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vsecorp.sharepoint.com/sites/CEMEMWG/Shared Documents/General/2024/Entry Form/"/>
    </mc:Choice>
  </mc:AlternateContent>
  <xr:revisionPtr revIDLastSave="0" documentId="8_{267B10F0-279D-46F8-8E7F-C142513473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try Form" sheetId="1" r:id="rId1"/>
    <sheet name="Site Data" sheetId="3" r:id="rId2"/>
    <sheet name="Cost Calculator" sheetId="5" r:id="rId3"/>
    <sheet name="List" sheetId="2" state="hidden" r:id="rId4"/>
  </sheets>
  <definedNames>
    <definedName name="CB_1">'Entry Form'!$L$49</definedName>
    <definedName name="CB_2">'Entry Form'!$L$50</definedName>
    <definedName name="CB_3">'Entry Form'!$L$51</definedName>
    <definedName name="City_1">'Entry Form'!$G$49</definedName>
    <definedName name="City_2">'Entry Form'!$G$50</definedName>
    <definedName name="City_3">'Entry Form'!$G$51</definedName>
    <definedName name="Country_1">'Entry Form'!$I$49</definedName>
    <definedName name="Country_2">'Entry Form'!$I$50</definedName>
    <definedName name="Country_3">'Entry Form'!$I$51</definedName>
    <definedName name="Email_1">'Entry Form'!$P$49</definedName>
    <definedName name="Email_2">'Entry Form'!$P$50</definedName>
    <definedName name="Email_3">'Entry Form'!$P$51</definedName>
    <definedName name="Name_1">'Entry Form'!$N$49</definedName>
    <definedName name="Name_2">'Entry Form'!$N$50</definedName>
    <definedName name="Name_3">'Entry Form'!$N$51</definedName>
    <definedName name="_xlnm.Print_Area" localSheetId="0">'Entry Form'!$A$1:$R$86</definedName>
    <definedName name="Site_name_1">'Entry Form'!$E$49</definedName>
    <definedName name="Site_name_2">'Entry Form'!$E$50</definedName>
    <definedName name="Site_name_3">'Entry Form'!$E$51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D8" i="3"/>
  <c r="E8" i="3"/>
  <c r="F8" i="3"/>
  <c r="G8" i="3"/>
  <c r="H8" i="3"/>
  <c r="D9" i="3"/>
  <c r="E9" i="3"/>
  <c r="F9" i="3"/>
  <c r="G9" i="3"/>
  <c r="H9" i="3"/>
  <c r="D10" i="3"/>
  <c r="E10" i="3"/>
  <c r="F10" i="3"/>
  <c r="G10" i="3"/>
  <c r="H10" i="3"/>
  <c r="D11" i="3"/>
  <c r="E11" i="3"/>
  <c r="F11" i="3"/>
  <c r="G11" i="3"/>
  <c r="H11" i="3"/>
  <c r="D12" i="3"/>
  <c r="E12" i="3"/>
  <c r="F12" i="3"/>
  <c r="G12" i="3"/>
  <c r="H12" i="3"/>
  <c r="D13" i="3"/>
  <c r="E13" i="3"/>
  <c r="F13" i="3"/>
  <c r="G13" i="3"/>
  <c r="H13" i="3"/>
  <c r="D14" i="3"/>
  <c r="E14" i="3"/>
  <c r="F14" i="3"/>
  <c r="G14" i="3"/>
  <c r="H14" i="3"/>
  <c r="D15" i="3"/>
  <c r="E15" i="3"/>
  <c r="F15" i="3"/>
  <c r="G15" i="3"/>
  <c r="H15" i="3"/>
  <c r="D16" i="3"/>
  <c r="E16" i="3"/>
  <c r="F16" i="3"/>
  <c r="G16" i="3"/>
  <c r="H16" i="3"/>
  <c r="D17" i="3"/>
  <c r="E17" i="3"/>
  <c r="F17" i="3"/>
  <c r="G17" i="3"/>
  <c r="H17" i="3"/>
  <c r="D18" i="3"/>
  <c r="E18" i="3"/>
  <c r="F18" i="3"/>
  <c r="G18" i="3"/>
  <c r="H18" i="3"/>
  <c r="D19" i="3"/>
  <c r="E19" i="3"/>
  <c r="F19" i="3"/>
  <c r="G19" i="3"/>
  <c r="H19" i="3"/>
  <c r="D20" i="3"/>
  <c r="E20" i="3"/>
  <c r="F20" i="3"/>
  <c r="G20" i="3"/>
  <c r="H20" i="3"/>
  <c r="D21" i="3"/>
  <c r="E21" i="3"/>
  <c r="F21" i="3"/>
  <c r="G21" i="3"/>
  <c r="H21" i="3"/>
  <c r="D22" i="3"/>
  <c r="E22" i="3"/>
  <c r="F22" i="3"/>
  <c r="G22" i="3"/>
  <c r="H22" i="3"/>
  <c r="D23" i="3"/>
  <c r="E23" i="3"/>
  <c r="F23" i="3"/>
  <c r="G23" i="3"/>
  <c r="H23" i="3"/>
  <c r="D24" i="3"/>
  <c r="E24" i="3"/>
  <c r="F24" i="3"/>
  <c r="G24" i="3"/>
  <c r="H24" i="3"/>
  <c r="D25" i="3"/>
  <c r="E25" i="3"/>
  <c r="F25" i="3"/>
  <c r="G25" i="3"/>
  <c r="H25" i="3"/>
  <c r="D26" i="3"/>
  <c r="E26" i="3"/>
  <c r="F26" i="3"/>
  <c r="G26" i="3"/>
  <c r="H26" i="3"/>
  <c r="D27" i="3"/>
  <c r="E27" i="3"/>
  <c r="F27" i="3"/>
  <c r="G27" i="3"/>
  <c r="H27" i="3"/>
  <c r="D28" i="3"/>
  <c r="E28" i="3"/>
  <c r="F28" i="3"/>
  <c r="G28" i="3"/>
  <c r="H28" i="3"/>
  <c r="D29" i="3"/>
  <c r="E29" i="3"/>
  <c r="F29" i="3"/>
  <c r="G29" i="3"/>
  <c r="H29" i="3"/>
  <c r="D30" i="3"/>
  <c r="E30" i="3"/>
  <c r="F30" i="3"/>
  <c r="G30" i="3"/>
  <c r="H30" i="3"/>
  <c r="D31" i="3"/>
  <c r="E31" i="3"/>
  <c r="F31" i="3"/>
  <c r="G31" i="3"/>
  <c r="H31" i="3"/>
  <c r="D32" i="3"/>
  <c r="E32" i="3"/>
  <c r="F32" i="3"/>
  <c r="G32" i="3"/>
  <c r="H32" i="3"/>
  <c r="D33" i="3"/>
  <c r="E33" i="3"/>
  <c r="F33" i="3"/>
  <c r="G33" i="3"/>
  <c r="H33" i="3"/>
  <c r="D34" i="3"/>
  <c r="E34" i="3"/>
  <c r="F34" i="3"/>
  <c r="G34" i="3"/>
  <c r="H34" i="3"/>
  <c r="D35" i="3"/>
  <c r="E35" i="3"/>
  <c r="F35" i="3"/>
  <c r="G35" i="3"/>
  <c r="H35" i="3"/>
  <c r="D36" i="3"/>
  <c r="E36" i="3"/>
  <c r="F36" i="3"/>
  <c r="G36" i="3"/>
  <c r="H36" i="3"/>
  <c r="D37" i="3"/>
  <c r="E37" i="3"/>
  <c r="F37" i="3"/>
  <c r="G37" i="3"/>
  <c r="H37" i="3"/>
  <c r="D38" i="3"/>
  <c r="E38" i="3"/>
  <c r="F38" i="3"/>
  <c r="G38" i="3"/>
  <c r="H38" i="3"/>
  <c r="D39" i="3"/>
  <c r="E39" i="3"/>
  <c r="F39" i="3"/>
  <c r="G39" i="3"/>
  <c r="H39" i="3"/>
  <c r="D40" i="3"/>
  <c r="E40" i="3"/>
  <c r="F40" i="3"/>
  <c r="G40" i="3"/>
  <c r="H40" i="3"/>
  <c r="D41" i="3"/>
  <c r="E41" i="3"/>
  <c r="F41" i="3"/>
  <c r="G41" i="3"/>
  <c r="H41" i="3"/>
  <c r="D42" i="3"/>
  <c r="E42" i="3"/>
  <c r="F42" i="3"/>
  <c r="G42" i="3"/>
  <c r="H42" i="3"/>
  <c r="D43" i="3"/>
  <c r="E43" i="3"/>
  <c r="F43" i="3"/>
  <c r="G43" i="3"/>
  <c r="H43" i="3"/>
  <c r="D44" i="3"/>
  <c r="E44" i="3"/>
  <c r="F44" i="3"/>
  <c r="G44" i="3"/>
  <c r="H44" i="3"/>
  <c r="D45" i="3"/>
  <c r="E45" i="3"/>
  <c r="F45" i="3"/>
  <c r="G45" i="3"/>
  <c r="H45" i="3"/>
  <c r="D46" i="3"/>
  <c r="E46" i="3"/>
  <c r="F46" i="3"/>
  <c r="G46" i="3"/>
  <c r="H46" i="3"/>
  <c r="D47" i="3"/>
  <c r="E47" i="3"/>
  <c r="F47" i="3"/>
  <c r="G47" i="3"/>
  <c r="H47" i="3"/>
  <c r="D48" i="3"/>
  <c r="E48" i="3"/>
  <c r="F48" i="3"/>
  <c r="G48" i="3"/>
  <c r="H48" i="3"/>
  <c r="D49" i="3"/>
  <c r="E49" i="3"/>
  <c r="F49" i="3"/>
  <c r="G49" i="3"/>
  <c r="H49" i="3"/>
  <c r="D50" i="3"/>
  <c r="E50" i="3"/>
  <c r="F50" i="3"/>
  <c r="G50" i="3"/>
  <c r="H50" i="3"/>
  <c r="D51" i="3"/>
  <c r="E51" i="3"/>
  <c r="F51" i="3"/>
  <c r="G51" i="3"/>
  <c r="H51" i="3"/>
  <c r="D52" i="3"/>
  <c r="E52" i="3"/>
  <c r="F52" i="3"/>
  <c r="G52" i="3"/>
  <c r="H52" i="3"/>
  <c r="D53" i="3"/>
  <c r="E53" i="3"/>
  <c r="F53" i="3"/>
  <c r="G53" i="3"/>
  <c r="H53" i="3"/>
  <c r="D54" i="3"/>
  <c r="E54" i="3"/>
  <c r="F54" i="3"/>
  <c r="G54" i="3"/>
  <c r="H54" i="3"/>
  <c r="D55" i="3"/>
  <c r="E55" i="3"/>
  <c r="F55" i="3"/>
  <c r="G55" i="3"/>
  <c r="H55" i="3"/>
  <c r="D56" i="3"/>
  <c r="E56" i="3"/>
  <c r="F56" i="3"/>
  <c r="G56" i="3"/>
  <c r="H56" i="3"/>
  <c r="D57" i="3"/>
  <c r="E57" i="3"/>
  <c r="F57" i="3"/>
  <c r="G57" i="3"/>
  <c r="H57" i="3"/>
  <c r="D58" i="3"/>
  <c r="E58" i="3"/>
  <c r="F58" i="3"/>
  <c r="G58" i="3"/>
  <c r="H58" i="3"/>
  <c r="D59" i="3"/>
  <c r="E59" i="3"/>
  <c r="F59" i="3"/>
  <c r="G59" i="3"/>
  <c r="H59" i="3"/>
  <c r="D60" i="3"/>
  <c r="E60" i="3"/>
  <c r="F60" i="3"/>
  <c r="G60" i="3"/>
  <c r="H60" i="3"/>
  <c r="D61" i="3"/>
  <c r="E61" i="3"/>
  <c r="F61" i="3"/>
  <c r="G61" i="3"/>
  <c r="H61" i="3"/>
  <c r="D62" i="3"/>
  <c r="E62" i="3"/>
  <c r="F62" i="3"/>
  <c r="G62" i="3"/>
  <c r="H62" i="3"/>
  <c r="D63" i="3"/>
  <c r="E63" i="3"/>
  <c r="F63" i="3"/>
  <c r="G63" i="3"/>
  <c r="H63" i="3"/>
  <c r="D64" i="3"/>
  <c r="E64" i="3"/>
  <c r="F64" i="3"/>
  <c r="G64" i="3"/>
  <c r="H64" i="3"/>
  <c r="D65" i="3"/>
  <c r="E65" i="3"/>
  <c r="F65" i="3"/>
  <c r="G65" i="3"/>
  <c r="H65" i="3"/>
  <c r="D66" i="3"/>
  <c r="E66" i="3"/>
  <c r="F66" i="3"/>
  <c r="G66" i="3"/>
  <c r="H66" i="3"/>
  <c r="D67" i="3"/>
  <c r="E67" i="3"/>
  <c r="F67" i="3"/>
  <c r="G67" i="3"/>
  <c r="H67" i="3"/>
  <c r="D68" i="3"/>
  <c r="E68" i="3"/>
  <c r="F68" i="3"/>
  <c r="G68" i="3"/>
  <c r="H68" i="3"/>
  <c r="D69" i="3"/>
  <c r="E69" i="3"/>
  <c r="F69" i="3"/>
  <c r="G69" i="3"/>
  <c r="H69" i="3"/>
  <c r="D70" i="3"/>
  <c r="E70" i="3"/>
  <c r="F70" i="3"/>
  <c r="G70" i="3"/>
  <c r="H70" i="3"/>
  <c r="D71" i="3"/>
  <c r="E71" i="3"/>
  <c r="F71" i="3"/>
  <c r="G71" i="3"/>
  <c r="H71" i="3"/>
  <c r="D72" i="3"/>
  <c r="E72" i="3"/>
  <c r="F72" i="3"/>
  <c r="G72" i="3"/>
  <c r="H72" i="3"/>
  <c r="D73" i="3"/>
  <c r="E73" i="3"/>
  <c r="F73" i="3"/>
  <c r="G73" i="3"/>
  <c r="H73" i="3"/>
  <c r="D74" i="3"/>
  <c r="E74" i="3"/>
  <c r="F74" i="3"/>
  <c r="G74" i="3"/>
  <c r="H74" i="3"/>
  <c r="D75" i="3"/>
  <c r="E75" i="3"/>
  <c r="F75" i="3"/>
  <c r="G75" i="3"/>
  <c r="H75" i="3"/>
  <c r="D76" i="3"/>
  <c r="E76" i="3"/>
  <c r="F76" i="3"/>
  <c r="G76" i="3"/>
  <c r="H76" i="3"/>
  <c r="D77" i="3"/>
  <c r="E77" i="3"/>
  <c r="F77" i="3"/>
  <c r="G77" i="3"/>
  <c r="H77" i="3"/>
  <c r="D78" i="3"/>
  <c r="E78" i="3"/>
  <c r="F78" i="3"/>
  <c r="G78" i="3"/>
  <c r="H78" i="3"/>
  <c r="D79" i="3"/>
  <c r="E79" i="3"/>
  <c r="F79" i="3"/>
  <c r="G79" i="3"/>
  <c r="H79" i="3"/>
  <c r="D80" i="3"/>
  <c r="E80" i="3"/>
  <c r="F80" i="3"/>
  <c r="G80" i="3"/>
  <c r="H80" i="3"/>
  <c r="D81" i="3"/>
  <c r="E81" i="3"/>
  <c r="F81" i="3"/>
  <c r="G81" i="3"/>
  <c r="H81" i="3"/>
  <c r="D82" i="3"/>
  <c r="E82" i="3"/>
  <c r="F82" i="3"/>
  <c r="G82" i="3"/>
  <c r="H82" i="3"/>
  <c r="D83" i="3"/>
  <c r="E83" i="3"/>
  <c r="F83" i="3"/>
  <c r="G83" i="3"/>
  <c r="H83" i="3"/>
  <c r="D84" i="3"/>
  <c r="E84" i="3"/>
  <c r="F84" i="3"/>
  <c r="G84" i="3"/>
  <c r="H84" i="3"/>
  <c r="D85" i="3"/>
  <c r="E85" i="3"/>
  <c r="F85" i="3"/>
  <c r="G85" i="3"/>
  <c r="H85" i="3"/>
  <c r="D86" i="3"/>
  <c r="E86" i="3"/>
  <c r="F86" i="3"/>
  <c r="G86" i="3"/>
  <c r="H86" i="3"/>
  <c r="D87" i="3"/>
  <c r="E87" i="3"/>
  <c r="F87" i="3"/>
  <c r="G87" i="3"/>
  <c r="H87" i="3"/>
  <c r="D88" i="3"/>
  <c r="E88" i="3"/>
  <c r="F88" i="3"/>
  <c r="G88" i="3"/>
  <c r="H88" i="3"/>
  <c r="D89" i="3"/>
  <c r="E89" i="3"/>
  <c r="F89" i="3"/>
  <c r="G89" i="3"/>
  <c r="H89" i="3"/>
  <c r="D90" i="3"/>
  <c r="E90" i="3"/>
  <c r="F90" i="3"/>
  <c r="G90" i="3"/>
  <c r="H90" i="3"/>
  <c r="D91" i="3"/>
  <c r="E91" i="3"/>
  <c r="F91" i="3"/>
  <c r="G91" i="3"/>
  <c r="H91" i="3"/>
  <c r="D92" i="3"/>
  <c r="E92" i="3"/>
  <c r="F92" i="3"/>
  <c r="G92" i="3"/>
  <c r="H92" i="3"/>
  <c r="D93" i="3"/>
  <c r="E93" i="3"/>
  <c r="F93" i="3"/>
  <c r="G93" i="3"/>
  <c r="H93" i="3"/>
  <c r="D94" i="3"/>
  <c r="E94" i="3"/>
  <c r="F94" i="3"/>
  <c r="G94" i="3"/>
  <c r="H94" i="3"/>
  <c r="D95" i="3"/>
  <c r="E95" i="3"/>
  <c r="F95" i="3"/>
  <c r="G95" i="3"/>
  <c r="H95" i="3"/>
  <c r="D96" i="3"/>
  <c r="E96" i="3"/>
  <c r="F96" i="3"/>
  <c r="G96" i="3"/>
  <c r="H96" i="3"/>
  <c r="D97" i="3"/>
  <c r="E97" i="3"/>
  <c r="F97" i="3"/>
  <c r="G97" i="3"/>
  <c r="H97" i="3"/>
  <c r="D98" i="3"/>
  <c r="E98" i="3"/>
  <c r="F98" i="3"/>
  <c r="G98" i="3"/>
  <c r="H98" i="3"/>
  <c r="D99" i="3"/>
  <c r="E99" i="3"/>
  <c r="F99" i="3"/>
  <c r="G99" i="3"/>
  <c r="H99" i="3"/>
  <c r="D100" i="3"/>
  <c r="E100" i="3"/>
  <c r="F100" i="3"/>
  <c r="G100" i="3"/>
  <c r="H100" i="3"/>
  <c r="D101" i="3"/>
  <c r="E101" i="3"/>
  <c r="F101" i="3"/>
  <c r="G101" i="3"/>
  <c r="H101" i="3"/>
  <c r="D102" i="3"/>
  <c r="E102" i="3"/>
  <c r="F102" i="3"/>
  <c r="G102" i="3"/>
  <c r="H102" i="3"/>
  <c r="D103" i="3"/>
  <c r="E103" i="3"/>
  <c r="F103" i="3"/>
  <c r="G103" i="3"/>
  <c r="H103" i="3"/>
  <c r="D104" i="3"/>
  <c r="E104" i="3"/>
  <c r="F104" i="3"/>
  <c r="G104" i="3"/>
  <c r="H104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K5" i="3" l="1"/>
  <c r="H7" i="3" l="1"/>
  <c r="H6" i="3"/>
  <c r="H5" i="3"/>
  <c r="G7" i="3"/>
  <c r="G6" i="3"/>
  <c r="G5" i="3"/>
  <c r="C7" i="3"/>
  <c r="C6" i="3"/>
  <c r="C5" i="3"/>
  <c r="E7" i="3"/>
  <c r="E6" i="3"/>
  <c r="E5" i="3"/>
  <c r="F7" i="3"/>
  <c r="F6" i="3"/>
  <c r="F5" i="3"/>
  <c r="D7" i="3"/>
  <c r="D6" i="3"/>
  <c r="D5" i="3"/>
</calcChain>
</file>

<file path=xl/sharedStrings.xml><?xml version="1.0" encoding="utf-8"?>
<sst xmlns="http://schemas.openxmlformats.org/spreadsheetml/2006/main" count="128" uniqueCount="110">
  <si>
    <t xml:space="preserve">Entry Form </t>
  </si>
  <si>
    <t xml:space="preserve">www.cleanenergyministerial.org/EMAwards </t>
  </si>
  <si>
    <t>All eligible entries that address the Case Study Topics will be:</t>
  </si>
  <si>
    <t xml:space="preserve">1.   Awarded the Insight Award
2.   Considered for the CEM Awards of Excellence
3.   Considered for national awards (where offered)
4.   Included on the EMWG case studies library
</t>
  </si>
  <si>
    <t>Entries that best meet the evaluation criteria will receive highest scores.</t>
  </si>
  <si>
    <r>
      <t xml:space="preserve">View </t>
    </r>
    <r>
      <rPr>
        <b/>
        <sz val="10.5"/>
        <color theme="1"/>
        <rFont val="Calibri"/>
        <family val="2"/>
        <scheme val="minor"/>
      </rPr>
      <t>Case Study Topics and Evaluation Criteria</t>
    </r>
    <r>
      <rPr>
        <sz val="10.5"/>
        <color theme="1"/>
        <rFont val="Calibri"/>
        <family val="2"/>
        <scheme val="minor"/>
      </rPr>
      <t>:</t>
    </r>
  </si>
  <si>
    <t>1. Organization Information</t>
  </si>
  <si>
    <t xml:space="preserve">Organization Name </t>
  </si>
  <si>
    <t>Parent company (if applicable)</t>
  </si>
  <si>
    <t>Organization Website</t>
  </si>
  <si>
    <t>Submitter's Name</t>
  </si>
  <si>
    <t>Submitter's Title</t>
  </si>
  <si>
    <t>Submitter's Phone Number</t>
  </si>
  <si>
    <t>Submitter's Email</t>
  </si>
  <si>
    <t>Address</t>
  </si>
  <si>
    <t>Country</t>
  </si>
  <si>
    <t>How did you hear about this Awards Program?</t>
  </si>
  <si>
    <t>2. Scope of Case Study</t>
  </si>
  <si>
    <t>Describe the ISO 50001 certification approach featured in the case study (e.g. single site or group of sites); scope is usually noted on the certificate(s).</t>
  </si>
  <si>
    <r>
      <t xml:space="preserve">Number of ISO 50001 certified sites featured in this case study
</t>
    </r>
    <r>
      <rPr>
        <sz val="8"/>
        <rFont val="Calibri"/>
        <family val="2"/>
        <scheme val="minor"/>
      </rPr>
      <t>Enter numerical value.</t>
    </r>
  </si>
  <si>
    <t>Sector</t>
  </si>
  <si>
    <t>Select one</t>
  </si>
  <si>
    <t>Industry</t>
  </si>
  <si>
    <t>Does the case study feature site(s) recertified to ISO 50001?</t>
  </si>
  <si>
    <t>Specify industry if "other"</t>
  </si>
  <si>
    <t>How mature is your organization's Energy Management program?</t>
  </si>
  <si>
    <t>List site details: If you have more than 3 sites, please continue to enter details in the worksheet entitled "Site Data"</t>
  </si>
  <si>
    <t>#</t>
  </si>
  <si>
    <t>Site Name</t>
  </si>
  <si>
    <t>City, State/Province</t>
  </si>
  <si>
    <t>Certification Body (CB)</t>
  </si>
  <si>
    <t>Accreditation Body</t>
  </si>
  <si>
    <t>CB Contact Name &amp; E-mail (optional)</t>
  </si>
  <si>
    <t>3. Case Study</t>
  </si>
  <si>
    <t xml:space="preserve">Please complete by using the official case study template: </t>
  </si>
  <si>
    <r>
      <rPr>
        <b/>
        <i/>
        <sz val="9"/>
        <color theme="1"/>
        <rFont val="Calibri"/>
        <family val="2"/>
        <scheme val="minor"/>
      </rPr>
      <t>Acknowledgement Statement:</t>
    </r>
    <r>
      <rPr>
        <sz val="9"/>
        <color theme="1"/>
        <rFont val="Calibri"/>
        <family val="2"/>
        <scheme val="minor"/>
      </rPr>
      <t xml:space="preserve"> I acknowledge that I have reviewed the information provided by my organization on this case study award entry. By providing my name below, I affirm that these documents contain no untrue statement of a material fact and I permit the information to be disclosed publicly in accordance to the program’s official rules: </t>
    </r>
  </si>
  <si>
    <t>www.cleanenergyministerial.org/initiative-clean-energy-ministerial/energy-management-leadership-awards-official-rules</t>
  </si>
  <si>
    <t>Date</t>
  </si>
  <si>
    <r>
      <t xml:space="preserve">**For </t>
    </r>
    <r>
      <rPr>
        <b/>
        <sz val="9"/>
        <color theme="9" tint="-0.249977111117893"/>
        <rFont val="Calibri"/>
        <family val="2"/>
        <scheme val="minor"/>
      </rPr>
      <t>Cost to implement EnMS</t>
    </r>
    <r>
      <rPr>
        <sz val="9"/>
        <color theme="9" tint="-0.249977111117893"/>
        <rFont val="Calibri"/>
        <family val="2"/>
        <scheme val="minor"/>
      </rPr>
      <t>, see instructions:</t>
    </r>
  </si>
  <si>
    <t>Site Data</t>
  </si>
  <si>
    <t>Please list name and location of site(s):</t>
  </si>
  <si>
    <r>
      <t xml:space="preserve">Accreditation Body 
</t>
    </r>
    <r>
      <rPr>
        <sz val="9"/>
        <rFont val="Calibri"/>
        <family val="2"/>
        <scheme val="minor"/>
      </rPr>
      <t>(this body accredits the Certification Body)</t>
    </r>
  </si>
  <si>
    <t xml:space="preserve">Cost to implement </t>
  </si>
  <si>
    <t>Cost to implement ($USD)</t>
  </si>
  <si>
    <t>Internal Staff time to develop and implement the EnMS</t>
  </si>
  <si>
    <t>Internal staff time to prepare for external audit</t>
  </si>
  <si>
    <t>Additional monitoring and metering equipment installed to meet EnMS requirements</t>
  </si>
  <si>
    <t>Third party audit costs</t>
  </si>
  <si>
    <t>Total</t>
  </si>
  <si>
    <t>Yes</t>
  </si>
  <si>
    <t>Mr.</t>
  </si>
  <si>
    <t>Commercial</t>
  </si>
  <si>
    <t>X</t>
  </si>
  <si>
    <t>Aluminum</t>
  </si>
  <si>
    <t>0 - 3 years</t>
  </si>
  <si>
    <t>No</t>
  </si>
  <si>
    <t>Mrs.</t>
  </si>
  <si>
    <t>Industrial</t>
  </si>
  <si>
    <t>Automotive</t>
  </si>
  <si>
    <t>4 - 7 years</t>
  </si>
  <si>
    <t>Ms.</t>
  </si>
  <si>
    <t>Public</t>
  </si>
  <si>
    <t>Cement</t>
  </si>
  <si>
    <t>over 8 years</t>
  </si>
  <si>
    <t>Defense</t>
  </si>
  <si>
    <t>Education</t>
  </si>
  <si>
    <t>Electronics and Electrical Equipment</t>
  </si>
  <si>
    <t>Food Processing</t>
  </si>
  <si>
    <t>Hospitality</t>
  </si>
  <si>
    <t>Healthcare</t>
  </si>
  <si>
    <t>Iron Steel and Fabricated Metals</t>
  </si>
  <si>
    <t>Machinery Manufacturing</t>
  </si>
  <si>
    <t>Mining and Minerals Processing</t>
  </si>
  <si>
    <t>Oil and Gas</t>
  </si>
  <si>
    <t>Petrochemical</t>
  </si>
  <si>
    <t>Pharmaceuticals</t>
  </si>
  <si>
    <t>Plastic</t>
  </si>
  <si>
    <t>Power Generation</t>
  </si>
  <si>
    <t>Property Management</t>
  </si>
  <si>
    <t>Pulp and Paper</t>
  </si>
  <si>
    <t>Textile</t>
  </si>
  <si>
    <t>Other</t>
  </si>
  <si>
    <t xml:space="preserve"> </t>
  </si>
  <si>
    <r>
      <t xml:space="preserve">Has your organization received a </t>
    </r>
    <r>
      <rPr>
        <b/>
        <sz val="9"/>
        <color theme="1"/>
        <rFont val="Calibri"/>
        <family val="2"/>
        <scheme val="minor"/>
      </rPr>
      <t xml:space="preserve">CEM Energy Management Leadership Award </t>
    </r>
    <r>
      <rPr>
        <b/>
        <sz val="9"/>
        <rFont val="Calibri"/>
        <family val="2"/>
        <scheme val="minor"/>
      </rPr>
      <t>in previous years?</t>
    </r>
  </si>
  <si>
    <r>
      <t xml:space="preserve">*For </t>
    </r>
    <r>
      <rPr>
        <b/>
        <sz val="9"/>
        <color theme="9" tint="-0.249977111117893"/>
        <rFont val="Calibri"/>
        <family val="2"/>
        <scheme val="minor"/>
      </rPr>
      <t>Energy Performance Improvement</t>
    </r>
    <r>
      <rPr>
        <sz val="9"/>
        <color theme="9" tint="-0.249977111117893"/>
        <rFont val="Calibri"/>
        <family val="2"/>
        <scheme val="minor"/>
      </rPr>
      <t>, see instructions and guidance:</t>
    </r>
  </si>
  <si>
    <t>Enter numbers in the format specified. Ensure consistency with your case study's "Snapshot" table.</t>
  </si>
  <si>
    <r>
      <t xml:space="preserve">Start Year </t>
    </r>
    <r>
      <rPr>
        <sz val="9"/>
        <color theme="1"/>
        <rFont val="Calibri"/>
        <family val="2"/>
        <scheme val="minor"/>
      </rPr>
      <t>of the Reporting Period</t>
    </r>
  </si>
  <si>
    <r>
      <t xml:space="preserve">End Year </t>
    </r>
    <r>
      <rPr>
        <sz val="9"/>
        <color theme="1"/>
        <rFont val="Calibri"/>
        <family val="2"/>
        <scheme val="minor"/>
      </rPr>
      <t>of the Reporting Period</t>
    </r>
  </si>
  <si>
    <r>
      <t>Energy Performance Improvement Reporting Period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(total number of years for which energy was improved)</t>
    </r>
    <r>
      <rPr>
        <b/>
        <sz val="9"/>
        <color theme="1"/>
        <rFont val="Calibri"/>
        <family val="2"/>
        <scheme val="minor"/>
      </rPr>
      <t xml:space="preserve"> </t>
    </r>
    <r>
      <rPr>
        <sz val="8"/>
        <color theme="9" tint="-0.249977111117893"/>
        <rFont val="Calibri"/>
        <family val="2"/>
        <scheme val="minor"/>
      </rPr>
      <t xml:space="preserve">*See web link provided below </t>
    </r>
  </si>
  <si>
    <r>
      <t xml:space="preserve">Energy Performance Improvement (%) </t>
    </r>
    <r>
      <rPr>
        <sz val="9"/>
        <color theme="1"/>
        <rFont val="Calibri"/>
        <family val="2"/>
        <scheme val="minor"/>
      </rPr>
      <t xml:space="preserve">over the entire energy performance improvement reporting period </t>
    </r>
    <r>
      <rPr>
        <sz val="8"/>
        <color theme="9" tint="-0.249977111117893"/>
        <rFont val="Calibri"/>
        <family val="2"/>
        <scheme val="minor"/>
      </rPr>
      <t>*See web link provided below</t>
    </r>
    <r>
      <rPr>
        <b/>
        <sz val="9"/>
        <color theme="9" tint="-0.249977111117893"/>
        <rFont val="Calibri"/>
        <family val="2"/>
        <scheme val="minor"/>
      </rPr>
      <t xml:space="preserve"> </t>
    </r>
  </si>
  <si>
    <r>
      <t>Total energy cost savings ($USD)</t>
    </r>
    <r>
      <rPr>
        <sz val="8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over the entire energy performance improvement reporting period. </t>
    </r>
    <r>
      <rPr>
        <i/>
        <sz val="8"/>
        <color theme="1"/>
        <rFont val="Calibri"/>
        <family val="2"/>
        <scheme val="minor"/>
      </rPr>
      <t xml:space="preserve">For multiple sites, include total of all sites over energy performance improvement period; do not enter site or fuel savings individually. </t>
    </r>
  </si>
  <si>
    <r>
      <t>Total energy savings (</t>
    </r>
    <r>
      <rPr>
        <b/>
        <sz val="9"/>
        <rFont val="Calibri"/>
        <family val="2"/>
        <scheme val="minor"/>
      </rPr>
      <t>MWh</t>
    </r>
    <r>
      <rPr>
        <b/>
        <sz val="9"/>
        <color theme="1"/>
        <rFont val="Calibri"/>
        <family val="2"/>
        <scheme val="minor"/>
      </rPr>
      <t xml:space="preserve">) </t>
    </r>
    <r>
      <rPr>
        <sz val="9"/>
        <color theme="1"/>
        <rFont val="Calibri"/>
        <family val="2"/>
        <scheme val="minor"/>
      </rPr>
      <t>over the entire energy performance improvement reporting period.</t>
    </r>
    <r>
      <rPr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 xml:space="preserve">For multiple sites, include </t>
    </r>
    <r>
      <rPr>
        <b/>
        <i/>
        <u/>
        <sz val="8"/>
        <color theme="1"/>
        <rFont val="Calibri"/>
        <family val="2"/>
        <scheme val="minor"/>
      </rPr>
      <t>total</t>
    </r>
    <r>
      <rPr>
        <i/>
        <sz val="8"/>
        <color theme="1"/>
        <rFont val="Calibri"/>
        <family val="2"/>
        <scheme val="minor"/>
      </rPr>
      <t xml:space="preserve"> of all sites over energy performance improvement period). Provide the sum of all sites and fuel sources; do not enter site and fuel savings individually.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Optional- use Site Data sheet for assistance</t>
    </r>
  </si>
  <si>
    <r>
      <t>Total CO</t>
    </r>
    <r>
      <rPr>
        <b/>
        <vertAlign val="sub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 xml:space="preserve">e reduction (metric tons) </t>
    </r>
    <r>
      <rPr>
        <sz val="9"/>
        <color theme="1"/>
        <rFont val="Calibri"/>
        <family val="2"/>
        <scheme val="minor"/>
      </rPr>
      <t xml:space="preserve">over the entire energy performance improvement reporting period. </t>
    </r>
    <r>
      <rPr>
        <i/>
        <sz val="8"/>
        <color theme="1"/>
        <rFont val="Calibri"/>
        <family val="2"/>
        <scheme val="minor"/>
      </rPr>
      <t xml:space="preserve">For multiple sites, include </t>
    </r>
    <r>
      <rPr>
        <b/>
        <i/>
        <u/>
        <sz val="8"/>
        <color theme="1"/>
        <rFont val="Calibri"/>
        <family val="2"/>
        <scheme val="minor"/>
      </rPr>
      <t>total</t>
    </r>
    <r>
      <rPr>
        <i/>
        <sz val="8"/>
        <color theme="1"/>
        <rFont val="Calibri"/>
        <family val="2"/>
        <scheme val="minor"/>
      </rPr>
      <t xml:space="preserve"> of all sites; do not enter site reductions individually. </t>
    </r>
  </si>
  <si>
    <r>
      <t xml:space="preserve">Cost to implement EnMS ($USD) </t>
    </r>
    <r>
      <rPr>
        <sz val="9"/>
        <color theme="1"/>
        <rFont val="Calibri"/>
        <family val="2"/>
        <scheme val="minor"/>
      </rPr>
      <t xml:space="preserve">over the entire energy performance improvement reporting period. </t>
    </r>
    <r>
      <rPr>
        <i/>
        <sz val="8"/>
        <color theme="1"/>
        <rFont val="Calibri"/>
        <family val="2"/>
        <scheme val="minor"/>
      </rPr>
      <t xml:space="preserve">For multiple sites, perform calculations for each site, and include the sum calculations. Do not enter site costs individually in this field. </t>
    </r>
    <r>
      <rPr>
        <b/>
        <sz val="8"/>
        <color theme="1"/>
        <rFont val="Calibri"/>
        <family val="2"/>
        <scheme val="minor"/>
      </rPr>
      <t xml:space="preserve">Optional- use cost calculator sheet for assistance </t>
    </r>
    <r>
      <rPr>
        <sz val="8"/>
        <color theme="9" tint="-0.249977111117893"/>
        <rFont val="Calibri"/>
        <family val="2"/>
        <scheme val="minor"/>
      </rPr>
      <t>**See web link provided below</t>
    </r>
  </si>
  <si>
    <t>Site Energy Savings (MWh)</t>
  </si>
  <si>
    <t>Total Energy Savings (MWh)</t>
  </si>
  <si>
    <t>https://www.cleanenergyministerial.org/official-rules/#case-study</t>
  </si>
  <si>
    <t>https://www.cleanenergyministerial.org/official-rules/#energy-performance</t>
  </si>
  <si>
    <t>https://www.cleanenergyministerial.org/official-rules/#cost</t>
  </si>
  <si>
    <r>
      <t xml:space="preserve">Optional: </t>
    </r>
    <r>
      <rPr>
        <sz val="9"/>
        <color theme="1"/>
        <rFont val="Calibri"/>
        <family val="2"/>
        <scheme val="minor"/>
      </rPr>
      <t>Explanation, if needed.</t>
    </r>
  </si>
  <si>
    <t>for the CEM 2024 Energy Management Leadership Awards Program</t>
  </si>
  <si>
    <r>
      <t>Please complete this form</t>
    </r>
    <r>
      <rPr>
        <sz val="11"/>
        <color theme="1"/>
        <rFont val="Calibri"/>
        <family val="2"/>
        <scheme val="minor"/>
      </rPr>
      <t xml:space="preserve"> </t>
    </r>
    <r>
      <rPr>
        <sz val="10.5"/>
        <color theme="1"/>
        <rFont val="Calibri"/>
        <family val="2"/>
        <scheme val="minor"/>
      </rPr>
      <t xml:space="preserve">to enter your case study in the </t>
    </r>
    <r>
      <rPr>
        <b/>
        <sz val="10.5"/>
        <color theme="1"/>
        <rFont val="Calibri"/>
        <family val="2"/>
        <scheme val="minor"/>
      </rPr>
      <t xml:space="preserve">2024 CEM Energy Management Leadership Awards. </t>
    </r>
    <r>
      <rPr>
        <sz val="10.5"/>
        <color theme="1"/>
        <rFont val="Calibri"/>
        <family val="2"/>
        <scheme val="minor"/>
      </rPr>
      <t xml:space="preserve">See the Awards Program website for details: </t>
    </r>
  </si>
  <si>
    <r>
      <rPr>
        <b/>
        <sz val="10.5"/>
        <color theme="9"/>
        <rFont val="Calibri"/>
        <family val="2"/>
        <scheme val="minor"/>
      </rPr>
      <t>TO APPLY:</t>
    </r>
    <r>
      <rPr>
        <sz val="10.5"/>
        <color theme="1"/>
        <rFont val="Calibri"/>
        <family val="2"/>
        <scheme val="minor"/>
      </rPr>
      <t xml:space="preserve"> Email your entry no later than </t>
    </r>
    <r>
      <rPr>
        <b/>
        <sz val="10.5"/>
        <color theme="1"/>
        <rFont val="Calibri"/>
        <family val="2"/>
        <scheme val="minor"/>
      </rPr>
      <t>14 May 2024</t>
    </r>
    <r>
      <rPr>
        <sz val="10.5"/>
        <color theme="1"/>
        <rFont val="Calibri"/>
        <family val="2"/>
        <scheme val="minor"/>
      </rPr>
      <t xml:space="preserve"> to </t>
    </r>
    <r>
      <rPr>
        <u/>
        <sz val="10.5"/>
        <color rgb="FF0070C0"/>
        <rFont val="Calibri"/>
        <family val="2"/>
        <scheme val="minor"/>
      </rPr>
      <t>EMWG@energetics.com</t>
    </r>
    <r>
      <rPr>
        <sz val="10.5"/>
        <color theme="1"/>
        <rFont val="Calibri"/>
        <family val="2"/>
        <scheme val="minor"/>
      </rPr>
      <t xml:space="preserve">. All entries must be submitted in English. Each entry must include: </t>
    </r>
  </si>
  <si>
    <t>1.  A fully completed entry form
2.  A copy of your current ISO 50001 certificate(s) 
      from an accredited certification body
3.  A case study, must be completed using the 
     official template, submitted as a Word document</t>
  </si>
  <si>
    <t>Early submission by 1 May 2024 is encouraged. Upon receipt, early entries will be reviewed for completeness. If your entry is incomplete, you will be notified and can resolve the issue and re-submit your entry by no later than the submission deadline: 14 May 2024.</t>
  </si>
  <si>
    <t>CB contact name &amp; E-mail (optional)</t>
  </si>
  <si>
    <t>Technical assistance (e.g., hired consultants to assist with EnMS implementation)</t>
  </si>
  <si>
    <t>Other (e.g., internal communications)</t>
  </si>
  <si>
    <t>It is strongly recommended that you enter the emissions factors used to convert electrical energy to tCO2e:</t>
  </si>
  <si>
    <t>If yes, please describe how the scope and boundaries of the EnMS featured in your case study has changed (i.e., an expanded scope from single facility to multiple, certification of a different facility within the organization, or re-certification to ISO 50001). Entries with the same scope and boundaries will be ineligible for an award.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</si>
</sst>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 &quot;years&quot;"/>
    <numFmt numFmtId="165" formatCode="0.0\ &quot;MWh&quot;"/>
    <numFmt numFmtId="166" formatCode="0.0\ &quot;metric tons&quot;"/>
    <numFmt numFmtId="167" formatCode="#,##0.0\ &quot;%&quot;"/>
  </numFmts>
  <fonts count="33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3B3838"/>
      <name val="Calibri Light"/>
      <family val="2"/>
    </font>
    <font>
      <b/>
      <sz val="16"/>
      <color rgb="FF3B3838"/>
      <name val="Calibri Light"/>
      <family val="2"/>
    </font>
    <font>
      <b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206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2"/>
      <color rgb="FF002060"/>
      <name val="MS Gothic"/>
      <family val="3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.5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0.5"/>
      <color theme="9"/>
      <name val="Calibri"/>
      <family val="2"/>
      <scheme val="minor"/>
    </font>
    <font>
      <u/>
      <sz val="10.5"/>
      <color rgb="FF0070C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4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 indent="1"/>
    </xf>
    <xf numFmtId="0" fontId="10" fillId="0" borderId="0" xfId="0" applyFont="1"/>
    <xf numFmtId="0" fontId="0" fillId="4" borderId="0" xfId="0" applyFill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17" fillId="0" borderId="0" xfId="1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/>
    <xf numFmtId="0" fontId="8" fillId="2" borderId="0" xfId="0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0" fillId="5" borderId="6" xfId="0" applyFont="1" applyFill="1" applyBorder="1"/>
    <xf numFmtId="0" fontId="8" fillId="5" borderId="6" xfId="0" applyFont="1" applyFill="1" applyBorder="1"/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/>
    <xf numFmtId="0" fontId="2" fillId="7" borderId="6" xfId="0" applyFont="1" applyFill="1" applyBorder="1" applyAlignment="1">
      <alignment horizontal="center"/>
    </xf>
    <xf numFmtId="0" fontId="16" fillId="0" borderId="0" xfId="1" applyFont="1" applyFill="1" applyAlignment="1"/>
    <xf numFmtId="0" fontId="24" fillId="0" borderId="0" xfId="1" applyFill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top"/>
    </xf>
    <xf numFmtId="0" fontId="24" fillId="0" borderId="0" xfId="1" applyAlignment="1">
      <alignment vertical="top"/>
    </xf>
    <xf numFmtId="0" fontId="21" fillId="8" borderId="0" xfId="0" applyFont="1" applyFill="1" applyAlignment="1">
      <alignment horizontal="left" vertical="top"/>
    </xf>
    <xf numFmtId="0" fontId="28" fillId="0" borderId="0" xfId="0" applyFont="1" applyAlignment="1">
      <alignment vertical="top"/>
    </xf>
    <xf numFmtId="0" fontId="8" fillId="2" borderId="6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8" borderId="0" xfId="0" applyFont="1" applyFill="1" applyAlignment="1">
      <alignment horizontal="left" indent="1"/>
    </xf>
    <xf numFmtId="0" fontId="1" fillId="8" borderId="0" xfId="0" applyFont="1" applyFill="1" applyAlignment="1">
      <alignment horizontal="left"/>
    </xf>
    <xf numFmtId="0" fontId="1" fillId="8" borderId="5" xfId="0" applyFont="1" applyFill="1" applyBorder="1" applyAlignment="1">
      <alignment horizontal="left"/>
    </xf>
    <xf numFmtId="0" fontId="15" fillId="0" borderId="0" xfId="1" applyFont="1" applyFill="1" applyAlignment="1">
      <alignment horizontal="left" vertical="center"/>
    </xf>
    <xf numFmtId="164" fontId="8" fillId="9" borderId="0" xfId="0" applyNumberFormat="1" applyFont="1" applyFill="1" applyAlignment="1">
      <alignment horizontal="left" vertical="center"/>
    </xf>
    <xf numFmtId="1" fontId="8" fillId="9" borderId="0" xfId="0" applyNumberFormat="1" applyFont="1" applyFill="1" applyAlignment="1">
      <alignment horizontal="left" vertical="center"/>
    </xf>
    <xf numFmtId="0" fontId="0" fillId="9" borderId="0" xfId="0" applyFill="1"/>
    <xf numFmtId="167" fontId="8" fillId="9" borderId="0" xfId="0" applyNumberFormat="1" applyFont="1" applyFill="1" applyAlignment="1">
      <alignment horizontal="left" vertical="center"/>
    </xf>
    <xf numFmtId="44" fontId="8" fillId="9" borderId="0" xfId="2" applyNumberFormat="1" applyFont="1" applyFill="1" applyAlignment="1">
      <alignment horizontal="left" vertical="center"/>
    </xf>
    <xf numFmtId="165" fontId="8" fillId="9" borderId="0" xfId="0" applyNumberFormat="1" applyFont="1" applyFill="1" applyAlignment="1">
      <alignment horizontal="left" vertical="center"/>
    </xf>
    <xf numFmtId="166" fontId="8" fillId="9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44" fontId="8" fillId="5" borderId="6" xfId="3" applyFont="1" applyFill="1" applyBorder="1" applyAlignment="1">
      <alignment horizontal="center"/>
    </xf>
    <xf numFmtId="44" fontId="10" fillId="5" borderId="6" xfId="3" applyFont="1" applyFill="1" applyBorder="1" applyAlignment="1">
      <alignment horizontal="center"/>
    </xf>
    <xf numFmtId="0" fontId="20" fillId="0" borderId="0" xfId="0" applyFont="1" applyAlignment="1">
      <alignment horizontal="left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indent="3"/>
    </xf>
    <xf numFmtId="0" fontId="18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1" fontId="8" fillId="2" borderId="0" xfId="0" applyNumberFormat="1" applyFont="1" applyFill="1" applyAlignment="1">
      <alignment horizontal="left" vertical="center"/>
    </xf>
    <xf numFmtId="44" fontId="8" fillId="2" borderId="0" xfId="2" applyNumberFormat="1" applyFont="1" applyFill="1" applyAlignment="1">
      <alignment horizontal="left" vertical="center"/>
    </xf>
    <xf numFmtId="165" fontId="8" fillId="2" borderId="0" xfId="0" applyNumberFormat="1" applyFont="1" applyFill="1" applyAlignment="1">
      <alignment horizontal="left" vertical="center"/>
    </xf>
    <xf numFmtId="166" fontId="8" fillId="2" borderId="0" xfId="0" applyNumberFormat="1" applyFont="1" applyFill="1" applyAlignment="1">
      <alignment horizontal="left" vertical="center"/>
    </xf>
    <xf numFmtId="167" fontId="8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4" fillId="0" borderId="0" xfId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4" fillId="0" borderId="11" xfId="1" applyFill="1" applyBorder="1" applyAlignment="1">
      <alignment horizontal="center" vertical="center" wrapText="1"/>
    </xf>
    <xf numFmtId="0" fontId="24" fillId="0" borderId="10" xfId="1" applyFill="1" applyBorder="1" applyAlignment="1">
      <alignment horizontal="center" vertical="center" wrapText="1"/>
    </xf>
    <xf numFmtId="0" fontId="24" fillId="0" borderId="12" xfId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12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center" wrapText="1"/>
    </xf>
    <xf numFmtId="0" fontId="24" fillId="0" borderId="0" xfId="1" applyFill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24" fillId="0" borderId="0" xfId="1" applyFill="1" applyAlignment="1">
      <alignment horizontal="left" vertical="top"/>
    </xf>
    <xf numFmtId="0" fontId="11" fillId="2" borderId="6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1" fontId="18" fillId="2" borderId="0" xfId="0" applyNumberFormat="1" applyFont="1" applyFill="1" applyAlignment="1">
      <alignment horizontal="left" vertical="center" wrapText="1"/>
    </xf>
    <xf numFmtId="164" fontId="8" fillId="2" borderId="0" xfId="0" applyNumberFormat="1" applyFont="1" applyFill="1" applyAlignment="1">
      <alignment horizontal="left" vertical="center"/>
    </xf>
    <xf numFmtId="0" fontId="18" fillId="2" borderId="6" xfId="0" applyFont="1" applyFill="1" applyBorder="1" applyAlignment="1">
      <alignment horizontal="left" vertical="center" wrapText="1"/>
    </xf>
  </cellXfs>
  <cellStyles count="4">
    <cellStyle name="Comma" xfId="2" builtinId="3"/>
    <cellStyle name="Currency" xfId="3" builtinId="4"/>
    <cellStyle name="Hyperlink" xfId="1" builtinId="8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13251</xdr:colOff>
      <xdr:row>41</xdr:row>
      <xdr:rowOff>79343</xdr:rowOff>
    </xdr:from>
    <xdr:to>
      <xdr:col>17</xdr:col>
      <xdr:colOff>162983</xdr:colOff>
      <xdr:row>41</xdr:row>
      <xdr:rowOff>229473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50" t="12357" r="24397" b="22756"/>
        <a:stretch/>
      </xdr:blipFill>
      <xdr:spPr>
        <a:xfrm>
          <a:off x="9471576" y="8194643"/>
          <a:ext cx="146557" cy="15013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41</xdr:row>
      <xdr:rowOff>76201</xdr:rowOff>
    </xdr:from>
    <xdr:to>
      <xdr:col>14</xdr:col>
      <xdr:colOff>160258</xdr:colOff>
      <xdr:row>41</xdr:row>
      <xdr:rowOff>227357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50" t="12357" r="24397" b="22756"/>
        <a:stretch/>
      </xdr:blipFill>
      <xdr:spPr>
        <a:xfrm>
          <a:off x="7553325" y="8191501"/>
          <a:ext cx="147558" cy="151156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43</xdr:row>
      <xdr:rowOff>38928</xdr:rowOff>
    </xdr:from>
    <xdr:to>
      <xdr:col>10</xdr:col>
      <xdr:colOff>161071</xdr:colOff>
      <xdr:row>43</xdr:row>
      <xdr:rowOff>196851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50" t="12357" r="24397" b="22756"/>
        <a:stretch/>
      </xdr:blipFill>
      <xdr:spPr>
        <a:xfrm>
          <a:off x="5048250" y="8182803"/>
          <a:ext cx="154721" cy="161098"/>
        </a:xfrm>
        <a:prstGeom prst="rect">
          <a:avLst/>
        </a:prstGeom>
      </xdr:spPr>
    </xdr:pic>
    <xdr:clientData/>
  </xdr:twoCellAnchor>
  <xdr:twoCellAnchor editAs="oneCell">
    <xdr:from>
      <xdr:col>13</xdr:col>
      <xdr:colOff>8283</xdr:colOff>
      <xdr:row>45</xdr:row>
      <xdr:rowOff>33131</xdr:rowOff>
    </xdr:from>
    <xdr:to>
      <xdr:col>13</xdr:col>
      <xdr:colOff>159016</xdr:colOff>
      <xdr:row>45</xdr:row>
      <xdr:rowOff>181112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50" t="12357" r="24397" b="22756"/>
        <a:stretch/>
      </xdr:blipFill>
      <xdr:spPr>
        <a:xfrm>
          <a:off x="6510131" y="8638761"/>
          <a:ext cx="147558" cy="151156"/>
        </a:xfrm>
        <a:prstGeom prst="rect">
          <a:avLst/>
        </a:prstGeom>
      </xdr:spPr>
    </xdr:pic>
    <xdr:clientData/>
  </xdr:twoCellAnchor>
  <xdr:twoCellAnchor editAs="oneCell">
    <xdr:from>
      <xdr:col>14</xdr:col>
      <xdr:colOff>608358</xdr:colOff>
      <xdr:row>52</xdr:row>
      <xdr:rowOff>15323</xdr:rowOff>
    </xdr:from>
    <xdr:to>
      <xdr:col>15</xdr:col>
      <xdr:colOff>143141</xdr:colOff>
      <xdr:row>52</xdr:row>
      <xdr:rowOff>163304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50" t="12357" r="24397" b="22756"/>
        <a:stretch/>
      </xdr:blipFill>
      <xdr:spPr>
        <a:xfrm>
          <a:off x="8152158" y="9664148"/>
          <a:ext cx="147558" cy="151156"/>
        </a:xfrm>
        <a:prstGeom prst="rect">
          <a:avLst/>
        </a:prstGeom>
      </xdr:spPr>
    </xdr:pic>
    <xdr:clientData/>
  </xdr:twoCellAnchor>
  <xdr:twoCellAnchor editAs="oneCell">
    <xdr:from>
      <xdr:col>3</xdr:col>
      <xdr:colOff>181705</xdr:colOff>
      <xdr:row>1</xdr:row>
      <xdr:rowOff>131473</xdr:rowOff>
    </xdr:from>
    <xdr:to>
      <xdr:col>6</xdr:col>
      <xdr:colOff>259620</xdr:colOff>
      <xdr:row>4</xdr:row>
      <xdr:rowOff>55490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8530" y="321973"/>
          <a:ext cx="1903540" cy="495517"/>
        </a:xfrm>
        <a:prstGeom prst="rect">
          <a:avLst/>
        </a:prstGeom>
      </xdr:spPr>
    </xdr:pic>
    <xdr:clientData/>
  </xdr:twoCellAnchor>
  <xdr:twoCellAnchor editAs="oneCell">
    <xdr:from>
      <xdr:col>13</xdr:col>
      <xdr:colOff>323557</xdr:colOff>
      <xdr:row>0</xdr:row>
      <xdr:rowOff>106603</xdr:rowOff>
    </xdr:from>
    <xdr:to>
      <xdr:col>16</xdr:col>
      <xdr:colOff>410086</xdr:colOff>
      <xdr:row>5</xdr:row>
      <xdr:rowOff>326646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0834" y="106603"/>
          <a:ext cx="2020837" cy="11285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78</xdr:row>
          <xdr:rowOff>175260</xdr:rowOff>
        </xdr:from>
        <xdr:to>
          <xdr:col>3</xdr:col>
          <xdr:colOff>403860</xdr:colOff>
          <xdr:row>80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9F49CF7-3A8C-4F21-A534-CD9C60675285}">
  <we:reference id="wa104379199" version="1.0.0.0" store="en-US" storeType="OMEX"/>
  <we:alternateReferences>
    <we:reference id="WA104379199" version="1.0.0.0" store="WA104379199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cleanenergyministerial.org/official-rule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leanenergyministerial.org/official-rules/" TargetMode="External"/><Relationship Id="rId1" Type="http://schemas.openxmlformats.org/officeDocument/2006/relationships/hyperlink" Target="http://www.cleanenergyministerial.org/initiative-clean-energy-ministerial/energy-management-leadership-awards-official-rules" TargetMode="External"/><Relationship Id="rId6" Type="http://schemas.openxmlformats.org/officeDocument/2006/relationships/hyperlink" Target="https://www.cleanenergyministerial.org/official-rules/" TargetMode="External"/><Relationship Id="rId5" Type="http://schemas.openxmlformats.org/officeDocument/2006/relationships/hyperlink" Target="http://www.cleanenergyministerial.org/EMAwards" TargetMode="External"/><Relationship Id="rId10" Type="http://schemas.openxmlformats.org/officeDocument/2006/relationships/ctrlProp" Target="../ctrlProps/ctrlProp1.xml"/><Relationship Id="rId4" Type="http://schemas.openxmlformats.org/officeDocument/2006/relationships/hyperlink" Target="http://www.cleanenergyministerial.org/initiative-clean-energy-ministerial/energy-management-leadership-awards-official-rules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94"/>
  <sheetViews>
    <sheetView showGridLines="0" tabSelected="1" zoomScaleNormal="100" workbookViewId="0"/>
  </sheetViews>
  <sheetFormatPr defaultColWidth="9.109375" defaultRowHeight="14.4" x14ac:dyDescent="0.3"/>
  <cols>
    <col min="1" max="1" width="9.109375" style="8"/>
    <col min="2" max="2" width="5.5546875" customWidth="1"/>
    <col min="3" max="3" width="4.109375" customWidth="1"/>
    <col min="4" max="5" width="9.109375" customWidth="1"/>
    <col min="6" max="8" width="8.88671875"/>
    <col min="9" max="9" width="9.44140625" customWidth="1"/>
    <col min="10" max="10" width="1.44140625" customWidth="1"/>
    <col min="11" max="11" width="8.88671875" style="3" customWidth="1"/>
    <col min="12" max="12" width="18.44140625" customWidth="1"/>
    <col min="13" max="13" width="3.33203125" customWidth="1"/>
    <col min="14" max="14" width="10.44140625" customWidth="1"/>
    <col min="15" max="15" width="8.88671875" customWidth="1"/>
    <col min="16" max="16" width="8.88671875"/>
    <col min="17" max="17" width="10.44140625" customWidth="1"/>
    <col min="19" max="19" width="4.88671875" style="8" customWidth="1"/>
    <col min="20" max="16384" width="9.109375" style="8"/>
  </cols>
  <sheetData>
    <row r="1" spans="3:17" x14ac:dyDescent="0.3">
      <c r="C1" t="s">
        <v>82</v>
      </c>
      <c r="D1" s="18" t="s">
        <v>82</v>
      </c>
    </row>
    <row r="6" spans="3:17" ht="25.8" x14ac:dyDescent="0.3">
      <c r="D6" s="1" t="s">
        <v>0</v>
      </c>
    </row>
    <row r="7" spans="3:17" ht="21" x14ac:dyDescent="0.3">
      <c r="D7" s="2" t="s">
        <v>100</v>
      </c>
    </row>
    <row r="9" spans="3:17" ht="15" customHeight="1" x14ac:dyDescent="0.3">
      <c r="D9" s="82" t="s">
        <v>101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3:17" x14ac:dyDescent="0.3"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3:17" x14ac:dyDescent="0.3">
      <c r="D11" s="88" t="s">
        <v>1</v>
      </c>
      <c r="E11" s="89"/>
      <c r="F11" s="89"/>
      <c r="G11" s="89"/>
      <c r="H11" s="89"/>
      <c r="I11" s="89"/>
      <c r="J11" s="89"/>
      <c r="K11" s="89"/>
      <c r="L11" s="89"/>
      <c r="M11" s="55"/>
      <c r="N11" s="14"/>
      <c r="O11" s="47"/>
      <c r="P11" s="47"/>
      <c r="Q11" s="47"/>
    </row>
    <row r="12" spans="3:17" x14ac:dyDescent="0.3">
      <c r="D12" s="47"/>
      <c r="E12" s="47"/>
      <c r="F12" s="47"/>
      <c r="G12" s="47"/>
      <c r="H12" s="47"/>
      <c r="I12" s="47"/>
      <c r="J12" s="47"/>
      <c r="K12" s="48"/>
      <c r="L12" s="47"/>
      <c r="M12" s="47"/>
      <c r="N12" s="47"/>
      <c r="O12" s="47"/>
      <c r="P12" s="47"/>
    </row>
    <row r="13" spans="3:17" x14ac:dyDescent="0.3">
      <c r="D13" s="84" t="s">
        <v>102</v>
      </c>
      <c r="E13" s="85"/>
      <c r="F13" s="85"/>
      <c r="G13" s="85"/>
      <c r="H13" s="85"/>
      <c r="I13" s="85"/>
      <c r="J13" s="49"/>
      <c r="K13" s="50" t="s">
        <v>2</v>
      </c>
      <c r="L13" s="50"/>
      <c r="M13" s="50"/>
      <c r="N13" s="50"/>
      <c r="O13" s="50"/>
      <c r="P13" s="50"/>
      <c r="Q13" s="49"/>
    </row>
    <row r="14" spans="3:17" ht="15" customHeight="1" x14ac:dyDescent="0.3">
      <c r="D14" s="86"/>
      <c r="E14" s="87"/>
      <c r="F14" s="87"/>
      <c r="G14" s="87"/>
      <c r="H14" s="87"/>
      <c r="I14" s="87"/>
      <c r="J14" s="51"/>
      <c r="K14" s="98" t="s">
        <v>3</v>
      </c>
      <c r="L14" s="99"/>
      <c r="M14" s="99"/>
      <c r="N14" s="99"/>
      <c r="O14" s="99"/>
      <c r="P14" s="99"/>
      <c r="Q14" s="100"/>
    </row>
    <row r="15" spans="3:17" ht="13.5" customHeight="1" x14ac:dyDescent="0.3">
      <c r="D15" s="86"/>
      <c r="E15" s="87"/>
      <c r="F15" s="87"/>
      <c r="G15" s="87"/>
      <c r="H15" s="87"/>
      <c r="I15" s="87"/>
      <c r="J15" s="51"/>
      <c r="K15" s="98"/>
      <c r="L15" s="99"/>
      <c r="M15" s="99"/>
      <c r="N15" s="99"/>
      <c r="O15" s="99"/>
      <c r="P15" s="99"/>
      <c r="Q15" s="100"/>
    </row>
    <row r="16" spans="3:17" ht="31.5" customHeight="1" x14ac:dyDescent="0.3">
      <c r="D16" s="98" t="s">
        <v>103</v>
      </c>
      <c r="E16" s="99"/>
      <c r="F16" s="99"/>
      <c r="G16" s="99"/>
      <c r="H16" s="99"/>
      <c r="I16" s="99"/>
      <c r="J16" s="100"/>
      <c r="K16" s="98"/>
      <c r="L16" s="99"/>
      <c r="M16" s="99"/>
      <c r="N16" s="99"/>
      <c r="O16" s="99"/>
      <c r="P16" s="99"/>
      <c r="Q16" s="100"/>
    </row>
    <row r="17" spans="4:18" ht="18.75" customHeight="1" x14ac:dyDescent="0.3">
      <c r="D17" s="98"/>
      <c r="E17" s="99"/>
      <c r="F17" s="99"/>
      <c r="G17" s="99"/>
      <c r="H17" s="99"/>
      <c r="I17" s="99"/>
      <c r="J17" s="100"/>
      <c r="K17" s="92" t="s">
        <v>4</v>
      </c>
      <c r="L17" s="93"/>
      <c r="M17" s="93"/>
      <c r="N17" s="93"/>
      <c r="O17" s="93"/>
      <c r="P17" s="93"/>
      <c r="Q17" s="94"/>
    </row>
    <row r="18" spans="4:18" ht="17.25" customHeight="1" x14ac:dyDescent="0.3">
      <c r="D18" s="98"/>
      <c r="E18" s="99"/>
      <c r="F18" s="99"/>
      <c r="G18" s="99"/>
      <c r="H18" s="99"/>
      <c r="I18" s="99"/>
      <c r="J18" s="100"/>
      <c r="K18" s="52" t="s">
        <v>5</v>
      </c>
      <c r="L18" s="53"/>
      <c r="M18" s="53"/>
      <c r="N18" s="53"/>
      <c r="O18" s="39"/>
      <c r="P18" s="39"/>
      <c r="Q18" s="54"/>
    </row>
    <row r="19" spans="4:18" ht="24.75" customHeight="1" x14ac:dyDescent="0.3">
      <c r="D19" s="101"/>
      <c r="E19" s="102"/>
      <c r="F19" s="102"/>
      <c r="G19" s="102"/>
      <c r="H19" s="102"/>
      <c r="I19" s="102"/>
      <c r="J19" s="103"/>
      <c r="K19" s="95" t="s">
        <v>96</v>
      </c>
      <c r="L19" s="96"/>
      <c r="M19" s="96"/>
      <c r="N19" s="96"/>
      <c r="O19" s="96"/>
      <c r="P19" s="96"/>
      <c r="Q19" s="97"/>
    </row>
    <row r="20" spans="4:18" ht="15" customHeight="1" x14ac:dyDescent="0.3">
      <c r="D20" s="90" t="s">
        <v>104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4:18" x14ac:dyDescent="0.3"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</row>
    <row r="22" spans="4:18" ht="7.5" customHeight="1" x14ac:dyDescent="0.3"/>
    <row r="23" spans="4:18" ht="15.6" x14ac:dyDescent="0.3">
      <c r="D23" s="4" t="s">
        <v>6</v>
      </c>
    </row>
    <row r="24" spans="4:18" x14ac:dyDescent="0.3">
      <c r="D24" s="7" t="s">
        <v>7</v>
      </c>
      <c r="E24" s="5"/>
      <c r="F24" s="5"/>
      <c r="G24" s="5"/>
      <c r="H24" s="5"/>
      <c r="I24" s="5"/>
      <c r="J24" s="5"/>
      <c r="K24" s="43" t="s">
        <v>8</v>
      </c>
      <c r="L24" s="5"/>
      <c r="M24" s="5"/>
      <c r="N24" s="5"/>
      <c r="O24" s="5"/>
      <c r="P24" s="5"/>
      <c r="Q24" s="5"/>
      <c r="R24" s="5"/>
    </row>
    <row r="25" spans="4:18" x14ac:dyDescent="0.3">
      <c r="D25" s="83"/>
      <c r="E25" s="83"/>
      <c r="F25" s="83"/>
      <c r="G25" s="83"/>
      <c r="H25" s="83"/>
      <c r="I25" s="83"/>
      <c r="J25" s="5"/>
      <c r="K25" s="83"/>
      <c r="L25" s="83"/>
      <c r="M25" s="83"/>
      <c r="N25" s="83"/>
      <c r="O25" s="83"/>
      <c r="P25" s="83"/>
      <c r="Q25" s="83"/>
      <c r="R25" s="5"/>
    </row>
    <row r="26" spans="4:18" x14ac:dyDescent="0.3">
      <c r="D26" s="7" t="s">
        <v>9</v>
      </c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  <c r="Q26" s="5"/>
      <c r="R26" s="5"/>
    </row>
    <row r="27" spans="4:18" x14ac:dyDescent="0.3"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5"/>
    </row>
    <row r="28" spans="4:18" x14ac:dyDescent="0.3">
      <c r="D28" s="7" t="s">
        <v>10</v>
      </c>
      <c r="E28" s="5"/>
      <c r="F28" s="5"/>
      <c r="G28" s="5"/>
      <c r="H28" s="5"/>
      <c r="I28" s="5"/>
      <c r="J28" s="5"/>
      <c r="K28" s="43" t="s">
        <v>11</v>
      </c>
      <c r="L28" s="5"/>
      <c r="M28" s="5"/>
      <c r="N28" s="5"/>
      <c r="O28" s="5"/>
      <c r="P28" s="5"/>
      <c r="Q28" s="5"/>
      <c r="R28" s="5"/>
    </row>
    <row r="29" spans="4:18" x14ac:dyDescent="0.3">
      <c r="D29" s="83"/>
      <c r="E29" s="83"/>
      <c r="F29" s="83"/>
      <c r="G29" s="83"/>
      <c r="H29" s="83"/>
      <c r="I29" s="83"/>
      <c r="J29" s="5"/>
      <c r="K29" s="83"/>
      <c r="L29" s="83"/>
      <c r="M29" s="83"/>
      <c r="N29" s="83"/>
      <c r="O29" s="83"/>
      <c r="P29" s="83"/>
      <c r="Q29" s="83"/>
      <c r="R29" s="5"/>
    </row>
    <row r="30" spans="4:18" x14ac:dyDescent="0.3">
      <c r="D30" s="15" t="s">
        <v>12</v>
      </c>
      <c r="E30" s="5"/>
      <c r="F30" s="5"/>
      <c r="G30" s="5"/>
      <c r="H30" s="5"/>
      <c r="I30" s="5"/>
      <c r="J30" s="5"/>
      <c r="K30" s="43" t="s">
        <v>13</v>
      </c>
      <c r="L30" s="5"/>
      <c r="M30" s="5"/>
      <c r="N30" s="5"/>
      <c r="O30" s="5"/>
      <c r="P30" s="5"/>
      <c r="Q30" s="5"/>
      <c r="R30" s="5"/>
    </row>
    <row r="31" spans="4:18" x14ac:dyDescent="0.3">
      <c r="D31" s="83"/>
      <c r="E31" s="83"/>
      <c r="F31" s="83"/>
      <c r="G31" s="83"/>
      <c r="H31" s="83"/>
      <c r="I31" s="83"/>
      <c r="J31" s="5"/>
      <c r="K31" s="83"/>
      <c r="L31" s="83"/>
      <c r="M31" s="83"/>
      <c r="N31" s="83"/>
      <c r="O31" s="83"/>
      <c r="P31" s="83"/>
      <c r="Q31" s="83"/>
      <c r="R31" s="5"/>
    </row>
    <row r="32" spans="4:18" x14ac:dyDescent="0.3">
      <c r="D32" s="7" t="s">
        <v>14</v>
      </c>
      <c r="E32" s="5"/>
      <c r="F32" s="5"/>
      <c r="G32" s="5"/>
      <c r="H32" s="5"/>
      <c r="I32" s="5"/>
      <c r="J32" s="5"/>
      <c r="K32" s="43" t="s">
        <v>15</v>
      </c>
    </row>
    <row r="33" spans="4:18" x14ac:dyDescent="0.3">
      <c r="D33" s="83"/>
      <c r="E33" s="83"/>
      <c r="F33" s="83"/>
      <c r="G33" s="83"/>
      <c r="H33" s="83"/>
      <c r="I33" s="83"/>
      <c r="K33" s="83"/>
      <c r="L33" s="83"/>
      <c r="M33" s="83"/>
      <c r="N33" s="83"/>
      <c r="O33" s="83"/>
      <c r="P33" s="83"/>
      <c r="Q33" s="83"/>
    </row>
    <row r="34" spans="4:18" ht="13.5" customHeight="1" x14ac:dyDescent="0.3">
      <c r="D34" s="113" t="s">
        <v>16</v>
      </c>
      <c r="E34" s="113"/>
      <c r="F34" s="113"/>
      <c r="G34" s="113"/>
      <c r="H34" s="113"/>
      <c r="I34" s="113"/>
      <c r="K34"/>
    </row>
    <row r="35" spans="4:18" x14ac:dyDescent="0.3"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4:18" ht="18.75" customHeight="1" x14ac:dyDescent="0.3">
      <c r="D36" s="4" t="s">
        <v>17</v>
      </c>
    </row>
    <row r="37" spans="4:18" ht="15" customHeight="1" x14ac:dyDescent="0.3">
      <c r="D37" s="76" t="s">
        <v>18</v>
      </c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</row>
    <row r="38" spans="4:18" x14ac:dyDescent="0.3"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</row>
    <row r="39" spans="4:18" x14ac:dyDescent="0.3"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</row>
    <row r="40" spans="4:18" x14ac:dyDescent="0.3"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4:18" ht="6.75" customHeight="1" x14ac:dyDescent="0.3">
      <c r="K41"/>
    </row>
    <row r="42" spans="4:18" ht="20.25" customHeight="1" x14ac:dyDescent="0.3">
      <c r="D42" s="72" t="s">
        <v>19</v>
      </c>
      <c r="E42" s="72"/>
      <c r="F42" s="72"/>
      <c r="G42" s="72"/>
      <c r="H42" s="72"/>
      <c r="I42" s="114"/>
      <c r="J42" s="114"/>
      <c r="K42" s="114"/>
      <c r="L42" s="11" t="s">
        <v>20</v>
      </c>
      <c r="M42" s="11"/>
      <c r="N42" s="19" t="s">
        <v>21</v>
      </c>
      <c r="O42" s="11" t="s">
        <v>22</v>
      </c>
      <c r="P42" s="83" t="s">
        <v>21</v>
      </c>
      <c r="Q42" s="83"/>
      <c r="R42" s="11"/>
    </row>
    <row r="43" spans="4:18" ht="5.25" customHeight="1" x14ac:dyDescent="0.3">
      <c r="K43"/>
      <c r="R43" s="11"/>
    </row>
    <row r="44" spans="4:18" ht="16.5" customHeight="1" x14ac:dyDescent="0.3">
      <c r="D44" s="72" t="s">
        <v>23</v>
      </c>
      <c r="E44" s="72"/>
      <c r="F44" s="72"/>
      <c r="G44" s="72"/>
      <c r="H44" s="72"/>
      <c r="I44" s="83" t="s">
        <v>21</v>
      </c>
      <c r="J44" s="83"/>
      <c r="K44"/>
      <c r="L44" s="11"/>
      <c r="M44" s="11"/>
      <c r="N44" s="12"/>
      <c r="O44" s="13" t="s">
        <v>24</v>
      </c>
      <c r="P44" s="70"/>
      <c r="Q44" s="70"/>
      <c r="R44" s="11"/>
    </row>
    <row r="45" spans="4:18" ht="5.25" customHeight="1" x14ac:dyDescent="0.3">
      <c r="K45"/>
      <c r="P45" s="12"/>
    </row>
    <row r="46" spans="4:18" ht="15" customHeight="1" x14ac:dyDescent="0.3">
      <c r="D46" s="72" t="s">
        <v>25</v>
      </c>
      <c r="E46" s="72"/>
      <c r="F46" s="72"/>
      <c r="G46" s="72"/>
      <c r="H46" s="72"/>
      <c r="I46" s="72"/>
      <c r="J46" s="74" t="s">
        <v>21</v>
      </c>
      <c r="K46" s="74"/>
      <c r="L46" s="74"/>
      <c r="M46" s="74"/>
    </row>
    <row r="47" spans="4:18" ht="15" customHeight="1" x14ac:dyDescent="0.3">
      <c r="D47" s="10" t="s">
        <v>26</v>
      </c>
      <c r="E47" s="44"/>
      <c r="F47" s="44"/>
      <c r="G47" s="44"/>
      <c r="H47" s="44"/>
      <c r="I47" s="44"/>
      <c r="J47" s="5"/>
      <c r="K47"/>
      <c r="L47" s="5"/>
      <c r="M47" s="5"/>
      <c r="N47" s="7"/>
      <c r="Q47" s="5"/>
    </row>
    <row r="48" spans="4:18" ht="20.25" customHeight="1" x14ac:dyDescent="0.3">
      <c r="D48" s="20" t="s">
        <v>27</v>
      </c>
      <c r="E48" s="109" t="s">
        <v>28</v>
      </c>
      <c r="F48" s="109"/>
      <c r="G48" s="109" t="s">
        <v>29</v>
      </c>
      <c r="H48" s="109"/>
      <c r="I48" s="109" t="s">
        <v>15</v>
      </c>
      <c r="J48" s="109"/>
      <c r="K48" s="109"/>
      <c r="L48" s="21" t="s">
        <v>30</v>
      </c>
      <c r="M48" s="111" t="s">
        <v>31</v>
      </c>
      <c r="N48" s="112"/>
      <c r="O48" s="110"/>
      <c r="P48" s="109" t="s">
        <v>32</v>
      </c>
      <c r="Q48" s="110"/>
    </row>
    <row r="49" spans="4:17" ht="15" customHeight="1" x14ac:dyDescent="0.3">
      <c r="D49" s="20">
        <v>1</v>
      </c>
      <c r="E49" s="116"/>
      <c r="F49" s="116"/>
      <c r="G49" s="67"/>
      <c r="H49" s="69"/>
      <c r="I49" s="67"/>
      <c r="J49" s="68"/>
      <c r="K49" s="69"/>
      <c r="L49" s="46"/>
      <c r="M49" s="67"/>
      <c r="N49" s="68"/>
      <c r="O49" s="69"/>
      <c r="P49" s="67"/>
      <c r="Q49" s="69"/>
    </row>
    <row r="50" spans="4:17" ht="15" customHeight="1" x14ac:dyDescent="0.3">
      <c r="D50" s="20">
        <v>2</v>
      </c>
      <c r="E50" s="116"/>
      <c r="F50" s="116"/>
      <c r="G50" s="67"/>
      <c r="H50" s="69"/>
      <c r="I50" s="67"/>
      <c r="J50" s="68"/>
      <c r="K50" s="69"/>
      <c r="L50" s="46"/>
      <c r="M50" s="67"/>
      <c r="N50" s="68"/>
      <c r="O50" s="69"/>
      <c r="P50" s="67"/>
      <c r="Q50" s="69"/>
    </row>
    <row r="51" spans="4:17" ht="15" customHeight="1" x14ac:dyDescent="0.3">
      <c r="D51" s="20">
        <v>3</v>
      </c>
      <c r="E51" s="116"/>
      <c r="F51" s="116"/>
      <c r="G51" s="67"/>
      <c r="H51" s="69"/>
      <c r="I51" s="67"/>
      <c r="J51" s="68"/>
      <c r="K51" s="69"/>
      <c r="L51" s="46"/>
      <c r="M51" s="67"/>
      <c r="N51" s="68"/>
      <c r="O51" s="69"/>
      <c r="P51" s="67"/>
      <c r="Q51" s="69"/>
    </row>
    <row r="52" spans="4:17" ht="6.75" customHeight="1" x14ac:dyDescent="0.3">
      <c r="K52"/>
    </row>
    <row r="53" spans="4:17" ht="14.25" customHeight="1" x14ac:dyDescent="0.3">
      <c r="D53" s="15" t="s">
        <v>83</v>
      </c>
      <c r="N53" s="71" t="s">
        <v>21</v>
      </c>
      <c r="O53" s="71"/>
    </row>
    <row r="54" spans="4:17" ht="25.5" customHeight="1" x14ac:dyDescent="0.3">
      <c r="D54" s="72" t="s">
        <v>109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</row>
    <row r="55" spans="4:17" x14ac:dyDescent="0.3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</row>
    <row r="56" spans="4:17" x14ac:dyDescent="0.3"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</row>
    <row r="57" spans="4:17" x14ac:dyDescent="0.3"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</row>
    <row r="58" spans="4:17" x14ac:dyDescent="0.3">
      <c r="K58"/>
    </row>
    <row r="59" spans="4:17" ht="39" customHeight="1" x14ac:dyDescent="0.3">
      <c r="K59" s="76" t="s">
        <v>85</v>
      </c>
      <c r="L59" s="76"/>
      <c r="N59" s="76" t="s">
        <v>99</v>
      </c>
      <c r="O59" s="76"/>
      <c r="P59" s="76"/>
      <c r="Q59" s="76"/>
    </row>
    <row r="60" spans="4:17" ht="23.25" customHeight="1" x14ac:dyDescent="0.3">
      <c r="D60" s="75" t="s">
        <v>88</v>
      </c>
      <c r="E60" s="75"/>
      <c r="F60" s="75"/>
      <c r="G60" s="75"/>
      <c r="H60" s="75"/>
      <c r="I60" s="75"/>
      <c r="J60" s="5"/>
      <c r="K60" s="115"/>
      <c r="L60" s="115"/>
      <c r="M60" s="56"/>
      <c r="N60" s="70"/>
      <c r="O60" s="70"/>
      <c r="P60" s="70"/>
      <c r="Q60" s="70"/>
    </row>
    <row r="61" spans="4:17" ht="8.25" customHeight="1" x14ac:dyDescent="0.3">
      <c r="D61" s="36"/>
      <c r="E61" s="36"/>
      <c r="F61" s="36"/>
      <c r="G61" s="36"/>
      <c r="H61" s="36"/>
      <c r="I61" s="36"/>
      <c r="J61" s="5"/>
      <c r="M61" s="58"/>
    </row>
    <row r="62" spans="4:17" x14ac:dyDescent="0.3">
      <c r="D62" s="73" t="s">
        <v>86</v>
      </c>
      <c r="E62" s="73"/>
      <c r="F62" s="73"/>
      <c r="G62" s="73"/>
      <c r="H62" s="73"/>
      <c r="I62" s="73"/>
      <c r="J62" s="5"/>
      <c r="K62" s="77"/>
      <c r="L62" s="77"/>
      <c r="M62" s="57"/>
      <c r="N62" s="70"/>
      <c r="O62" s="70"/>
      <c r="P62" s="70"/>
      <c r="Q62" s="70"/>
    </row>
    <row r="63" spans="4:17" ht="8.25" customHeight="1" x14ac:dyDescent="0.3">
      <c r="D63" s="36"/>
      <c r="E63" s="36"/>
      <c r="F63" s="36"/>
      <c r="G63" s="36"/>
      <c r="H63" s="36"/>
      <c r="I63" s="63"/>
      <c r="J63" s="5"/>
      <c r="M63" s="58"/>
    </row>
    <row r="64" spans="4:17" x14ac:dyDescent="0.3">
      <c r="D64" s="73" t="s">
        <v>87</v>
      </c>
      <c r="E64" s="73"/>
      <c r="F64" s="73"/>
      <c r="G64" s="73"/>
      <c r="H64" s="73"/>
      <c r="I64" s="73"/>
      <c r="J64" s="5"/>
      <c r="K64" s="77"/>
      <c r="L64" s="77"/>
      <c r="M64" s="57"/>
      <c r="N64" s="70"/>
      <c r="O64" s="70"/>
      <c r="P64" s="70"/>
      <c r="Q64" s="70"/>
    </row>
    <row r="65" spans="4:17" ht="8.25" customHeight="1" x14ac:dyDescent="0.3">
      <c r="D65" s="36"/>
      <c r="E65" s="36"/>
      <c r="F65" s="36"/>
      <c r="G65" s="36"/>
      <c r="H65" s="36"/>
      <c r="I65" s="36"/>
      <c r="J65" s="5"/>
      <c r="M65" s="58"/>
      <c r="N65" s="58"/>
    </row>
    <row r="66" spans="4:17" ht="32.25" customHeight="1" x14ac:dyDescent="0.3">
      <c r="D66" s="75" t="s">
        <v>89</v>
      </c>
      <c r="E66" s="75"/>
      <c r="F66" s="75"/>
      <c r="G66" s="75"/>
      <c r="H66" s="75"/>
      <c r="I66" s="75"/>
      <c r="J66" s="5"/>
      <c r="K66" s="81"/>
      <c r="L66" s="81"/>
      <c r="M66" s="59"/>
      <c r="N66" s="70"/>
      <c r="O66" s="70"/>
      <c r="P66" s="70"/>
      <c r="Q66" s="70"/>
    </row>
    <row r="67" spans="4:17" ht="8.25" customHeight="1" x14ac:dyDescent="0.3">
      <c r="D67" s="36"/>
      <c r="E67" s="36"/>
      <c r="F67" s="36"/>
      <c r="G67" s="36"/>
      <c r="H67" s="36"/>
      <c r="I67" s="36"/>
      <c r="J67" s="5"/>
      <c r="M67" s="58"/>
      <c r="N67" s="58"/>
    </row>
    <row r="68" spans="4:17" ht="34.950000000000003" customHeight="1" x14ac:dyDescent="0.3">
      <c r="D68" s="75" t="s">
        <v>90</v>
      </c>
      <c r="E68" s="75"/>
      <c r="F68" s="75"/>
      <c r="G68" s="75"/>
      <c r="H68" s="75"/>
      <c r="I68" s="75"/>
      <c r="J68" s="5"/>
      <c r="K68" s="78"/>
      <c r="L68" s="78"/>
      <c r="M68" s="60"/>
      <c r="N68" s="70"/>
      <c r="O68" s="70"/>
      <c r="P68" s="70"/>
      <c r="Q68" s="70"/>
    </row>
    <row r="69" spans="4:17" ht="8.25" customHeight="1" x14ac:dyDescent="0.3">
      <c r="D69" s="36"/>
      <c r="E69" s="36"/>
      <c r="F69" s="36"/>
      <c r="G69" s="36"/>
      <c r="H69" s="36"/>
      <c r="I69" s="36"/>
      <c r="J69" s="5"/>
      <c r="M69" s="58"/>
      <c r="N69" s="58"/>
    </row>
    <row r="70" spans="4:17" ht="45.6" customHeight="1" x14ac:dyDescent="0.3">
      <c r="D70" s="75" t="s">
        <v>91</v>
      </c>
      <c r="E70" s="75"/>
      <c r="F70" s="75"/>
      <c r="G70" s="75"/>
      <c r="H70" s="75"/>
      <c r="I70" s="75"/>
      <c r="J70" s="5"/>
      <c r="K70" s="79"/>
      <c r="L70" s="79"/>
      <c r="M70" s="61"/>
      <c r="N70" s="70"/>
      <c r="O70" s="70"/>
      <c r="P70" s="70"/>
      <c r="Q70" s="70"/>
    </row>
    <row r="71" spans="4:17" ht="34.950000000000003" customHeight="1" x14ac:dyDescent="0.3">
      <c r="D71" s="36"/>
      <c r="E71" s="36"/>
      <c r="F71" s="36"/>
      <c r="G71" s="36"/>
      <c r="H71" s="36"/>
      <c r="I71" s="36"/>
      <c r="J71" s="5"/>
      <c r="M71" s="58"/>
      <c r="N71" s="66" t="s">
        <v>108</v>
      </c>
      <c r="O71" s="66"/>
      <c r="P71" s="66"/>
      <c r="Q71" s="66"/>
    </row>
    <row r="72" spans="4:17" ht="40.200000000000003" customHeight="1" x14ac:dyDescent="0.3">
      <c r="D72" s="75" t="s">
        <v>92</v>
      </c>
      <c r="E72" s="75"/>
      <c r="F72" s="75"/>
      <c r="G72" s="75"/>
      <c r="H72" s="75"/>
      <c r="I72" s="75"/>
      <c r="J72" s="5"/>
      <c r="K72" s="80"/>
      <c r="L72" s="80"/>
      <c r="M72" s="62"/>
      <c r="N72" s="70"/>
      <c r="O72" s="70"/>
      <c r="P72" s="70"/>
      <c r="Q72" s="70"/>
    </row>
    <row r="73" spans="4:17" ht="8.25" customHeight="1" x14ac:dyDescent="0.3">
      <c r="D73" s="36"/>
      <c r="E73" s="36"/>
      <c r="F73" s="36"/>
      <c r="G73" s="36"/>
      <c r="H73" s="36"/>
      <c r="I73" s="36"/>
      <c r="J73" s="5"/>
      <c r="M73" s="58"/>
      <c r="N73" s="58"/>
    </row>
    <row r="74" spans="4:17" ht="45.6" customHeight="1" x14ac:dyDescent="0.3">
      <c r="D74" s="75" t="s">
        <v>93</v>
      </c>
      <c r="E74" s="75"/>
      <c r="F74" s="75"/>
      <c r="G74" s="75"/>
      <c r="H74" s="75"/>
      <c r="I74" s="75"/>
      <c r="J74" s="5"/>
      <c r="K74" s="78"/>
      <c r="L74" s="78"/>
      <c r="M74" s="60"/>
      <c r="N74" s="70"/>
      <c r="O74" s="70"/>
      <c r="P74" s="70"/>
      <c r="Q74" s="70"/>
    </row>
    <row r="75" spans="4:17" ht="8.25" customHeight="1" x14ac:dyDescent="0.3">
      <c r="D75" s="36"/>
      <c r="E75" s="36"/>
      <c r="F75" s="36"/>
      <c r="G75" s="36"/>
      <c r="H75" s="36"/>
      <c r="I75" s="36"/>
      <c r="J75" s="5"/>
    </row>
    <row r="76" spans="4:17" ht="7.5" customHeight="1" x14ac:dyDescent="0.3">
      <c r="D76" s="75"/>
      <c r="E76" s="75"/>
      <c r="F76" s="75"/>
      <c r="G76" s="75"/>
      <c r="H76" s="75"/>
      <c r="I76" s="75"/>
      <c r="J76" s="5"/>
      <c r="K76" s="75"/>
      <c r="L76" s="75"/>
      <c r="M76" s="75"/>
      <c r="N76" s="75"/>
      <c r="O76" s="75"/>
      <c r="P76" s="75"/>
      <c r="Q76" s="75"/>
    </row>
    <row r="77" spans="4:17" ht="6" customHeight="1" x14ac:dyDescent="0.3">
      <c r="J77" s="5"/>
      <c r="K77" s="5"/>
      <c r="L77" s="5"/>
      <c r="M77" s="5"/>
      <c r="N77" s="5"/>
      <c r="O77" s="5"/>
      <c r="P77" s="5"/>
      <c r="Q77" s="5"/>
    </row>
    <row r="78" spans="4:17" ht="15.6" x14ac:dyDescent="0.3">
      <c r="D78" s="4" t="s">
        <v>33</v>
      </c>
    </row>
    <row r="79" spans="4:17" ht="15.75" customHeight="1" x14ac:dyDescent="0.3">
      <c r="D79" s="7" t="s">
        <v>34</v>
      </c>
      <c r="I79" s="35"/>
      <c r="J79" s="34"/>
      <c r="K79" s="34"/>
    </row>
    <row r="80" spans="4:17" ht="15" customHeight="1" x14ac:dyDescent="0.3">
      <c r="D80" s="9"/>
      <c r="E80" s="106" t="s">
        <v>35</v>
      </c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4:17" x14ac:dyDescent="0.3"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4:17" ht="6.75" customHeight="1" x14ac:dyDescent="0.3"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4:17" ht="13.5" customHeight="1" x14ac:dyDescent="0.3">
      <c r="E83" s="105" t="s">
        <v>36</v>
      </c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</row>
    <row r="84" spans="4:17" ht="4.5" customHeight="1" x14ac:dyDescent="0.3">
      <c r="E84" s="16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4:17" x14ac:dyDescent="0.3">
      <c r="D85" s="7" t="s">
        <v>10</v>
      </c>
      <c r="E85" s="5"/>
      <c r="F85" s="71"/>
      <c r="G85" s="71"/>
      <c r="H85" s="71"/>
      <c r="I85" s="71"/>
      <c r="J85" s="71"/>
      <c r="K85" s="71"/>
      <c r="L85" s="5"/>
      <c r="M85" s="5"/>
      <c r="N85" s="7" t="s">
        <v>37</v>
      </c>
      <c r="O85" s="71"/>
      <c r="P85" s="71"/>
      <c r="Q85" s="71"/>
    </row>
    <row r="88" spans="4:17" ht="13.5" customHeight="1" x14ac:dyDescent="0.3">
      <c r="D88" s="40" t="s">
        <v>84</v>
      </c>
      <c r="E88" s="37"/>
      <c r="F88" s="37"/>
      <c r="G88" s="37"/>
      <c r="H88" s="38"/>
      <c r="I88" s="37"/>
      <c r="J88" s="37"/>
      <c r="K88" s="37"/>
      <c r="L88" s="37"/>
      <c r="M88" s="37"/>
      <c r="N88" s="37"/>
      <c r="O88" s="37"/>
      <c r="P88" s="37"/>
      <c r="Q88" s="37"/>
    </row>
    <row r="89" spans="4:17" ht="20.25" customHeight="1" x14ac:dyDescent="0.3">
      <c r="D89" s="108" t="s">
        <v>97</v>
      </c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</row>
    <row r="90" spans="4:17" ht="15" customHeight="1" x14ac:dyDescent="0.3">
      <c r="D90" s="40" t="s">
        <v>38</v>
      </c>
      <c r="E90" s="37"/>
      <c r="F90" s="37"/>
      <c r="G90" s="37"/>
      <c r="H90" s="38"/>
      <c r="I90" s="37"/>
      <c r="J90" s="37"/>
      <c r="K90" s="37"/>
      <c r="L90" s="37"/>
      <c r="M90" s="37"/>
      <c r="N90" s="37"/>
      <c r="O90" s="37"/>
      <c r="P90" s="37"/>
      <c r="Q90" s="37"/>
    </row>
    <row r="91" spans="4:17" ht="14.25" customHeight="1" x14ac:dyDescent="0.3">
      <c r="D91" s="108" t="s">
        <v>98</v>
      </c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</row>
    <row r="92" spans="4:17" ht="50.25" customHeight="1" x14ac:dyDescent="0.3"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4:17" x14ac:dyDescent="0.3"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</row>
    <row r="94" spans="4:17" ht="48" customHeight="1" x14ac:dyDescent="0.3"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</row>
  </sheetData>
  <protectedRanges>
    <protectedRange sqref="F85:Q85" name="Submission"/>
    <protectedRange sqref="K60:Q70 K72:Q74 K71:M71" name="Metrics"/>
    <protectedRange sqref="M48 D23:L57 O23:Q57 M23:N47 M49:N57" name="Organization Information"/>
  </protectedRanges>
  <mergeCells count="89">
    <mergeCell ref="P49:Q49"/>
    <mergeCell ref="I42:K42"/>
    <mergeCell ref="N72:Q72"/>
    <mergeCell ref="D44:H44"/>
    <mergeCell ref="I44:J44"/>
    <mergeCell ref="D62:I62"/>
    <mergeCell ref="K60:L60"/>
    <mergeCell ref="K62:L62"/>
    <mergeCell ref="E50:F50"/>
    <mergeCell ref="E51:F51"/>
    <mergeCell ref="G49:H49"/>
    <mergeCell ref="G50:H50"/>
    <mergeCell ref="E49:F49"/>
    <mergeCell ref="E48:F48"/>
    <mergeCell ref="G48:H48"/>
    <mergeCell ref="P44:Q44"/>
    <mergeCell ref="P48:Q48"/>
    <mergeCell ref="K31:Q31"/>
    <mergeCell ref="P42:Q42"/>
    <mergeCell ref="I48:K48"/>
    <mergeCell ref="I49:K49"/>
    <mergeCell ref="D46:I46"/>
    <mergeCell ref="J46:M46"/>
    <mergeCell ref="M48:O48"/>
    <mergeCell ref="M49:O49"/>
    <mergeCell ref="D33:I33"/>
    <mergeCell ref="K33:Q33"/>
    <mergeCell ref="D38:Q40"/>
    <mergeCell ref="D37:Q37"/>
    <mergeCell ref="D31:I31"/>
    <mergeCell ref="D34:I34"/>
    <mergeCell ref="D35:Q35"/>
    <mergeCell ref="D42:H42"/>
    <mergeCell ref="D93:Q94"/>
    <mergeCell ref="E83:Q83"/>
    <mergeCell ref="K76:Q76"/>
    <mergeCell ref="D74:I74"/>
    <mergeCell ref="D66:I66"/>
    <mergeCell ref="D70:I70"/>
    <mergeCell ref="D76:I76"/>
    <mergeCell ref="D68:I68"/>
    <mergeCell ref="E80:Q82"/>
    <mergeCell ref="D92:Q92"/>
    <mergeCell ref="D72:I72"/>
    <mergeCell ref="F85:K85"/>
    <mergeCell ref="D91:Q91"/>
    <mergeCell ref="D89:Q89"/>
    <mergeCell ref="N74:Q74"/>
    <mergeCell ref="D9:Q10"/>
    <mergeCell ref="D25:I25"/>
    <mergeCell ref="K25:Q25"/>
    <mergeCell ref="D29:I29"/>
    <mergeCell ref="K29:Q29"/>
    <mergeCell ref="D13:I15"/>
    <mergeCell ref="D11:L11"/>
    <mergeCell ref="D27:Q27"/>
    <mergeCell ref="D20:Q21"/>
    <mergeCell ref="K17:Q17"/>
    <mergeCell ref="K19:Q19"/>
    <mergeCell ref="D16:J19"/>
    <mergeCell ref="K14:Q16"/>
    <mergeCell ref="O85:Q85"/>
    <mergeCell ref="N53:O53"/>
    <mergeCell ref="D54:Q54"/>
    <mergeCell ref="D64:I64"/>
    <mergeCell ref="D55:Q57"/>
    <mergeCell ref="D60:I60"/>
    <mergeCell ref="K59:L59"/>
    <mergeCell ref="N59:Q59"/>
    <mergeCell ref="N60:Q60"/>
    <mergeCell ref="N62:Q62"/>
    <mergeCell ref="N64:Q64"/>
    <mergeCell ref="K64:L64"/>
    <mergeCell ref="K68:L68"/>
    <mergeCell ref="K70:L70"/>
    <mergeCell ref="K72:L72"/>
    <mergeCell ref="K74:L74"/>
    <mergeCell ref="N71:Q71"/>
    <mergeCell ref="M51:O51"/>
    <mergeCell ref="P51:Q51"/>
    <mergeCell ref="G51:H51"/>
    <mergeCell ref="I50:K50"/>
    <mergeCell ref="I51:K51"/>
    <mergeCell ref="M50:O50"/>
    <mergeCell ref="N66:Q66"/>
    <mergeCell ref="N68:Q68"/>
    <mergeCell ref="N70:Q70"/>
    <mergeCell ref="P50:Q50"/>
    <mergeCell ref="K66:L66"/>
  </mergeCells>
  <dataValidations count="3">
    <dataValidation type="whole" operator="greaterThan" allowBlank="1" showInputMessage="1" showErrorMessage="1" sqref="I42:K42" xr:uid="{DEE2DED5-1A30-44FE-863C-0BE918F0C2D6}">
      <formula1>0</formula1>
    </dataValidation>
    <dataValidation type="decimal" operator="greaterThan" allowBlank="1" showInputMessage="1" showErrorMessage="1" sqref="K64 K62 K74 K72 K70 K68 K66 K60" xr:uid="{9878C0F8-587F-4319-A212-162CE15BCF5F}">
      <formula1>0</formula1>
    </dataValidation>
    <dataValidation operator="greaterThan" allowBlank="1" showInputMessage="1" showErrorMessage="1" sqref="N60:Q60 N62:Q62 N64:Q64 N66:Q66 N74:Q74 N70:Q70 N72:Q72 N68:Q68" xr:uid="{13F8D1D8-6827-4E16-9CAE-74E8D33A3334}"/>
  </dataValidations>
  <hyperlinks>
    <hyperlink ref="E83" r:id="rId1" xr:uid="{00000000-0004-0000-0000-000002000000}"/>
    <hyperlink ref="D89" r:id="rId2" location="energy-performance" xr:uid="{FBD87329-A43B-43B5-A69D-F3A7951DC287}"/>
    <hyperlink ref="D91" r:id="rId3" location="cost" xr:uid="{45D87F91-F6A8-47C2-8322-32D38845BE93}"/>
    <hyperlink ref="K19:Q19" r:id="rId4" location="topicsandevalcriteria" display="www.cleanenergyministerial.org/initiative-clean-energy-ministerial/energy-management-leadership-awards-official-rules#topicsandevalcriteria" xr:uid="{6DBD7E45-135E-4172-AFF7-A011BD16BE55}"/>
    <hyperlink ref="D11" r:id="rId5" xr:uid="{00000000-0004-0000-0000-000000000000}"/>
    <hyperlink ref="K19" r:id="rId6" location="case-study" xr:uid="{578F4EF7-C89F-4468-BBE5-B028CB67388E}"/>
  </hyperlinks>
  <pageMargins left="0.7" right="0.7" top="0.75" bottom="0.75" header="0.3" footer="0.3"/>
  <pageSetup scale="63" orientation="portrait" r:id="rId7"/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0" name="Check Box 1">
              <controlPr defaultSize="0" autoFill="0" autoLine="0" autoPict="0">
                <anchor moveWithCells="1">
                  <from>
                    <xdr:col>3</xdr:col>
                    <xdr:colOff>160020</xdr:colOff>
                    <xdr:row>78</xdr:row>
                    <xdr:rowOff>175260</xdr:rowOff>
                  </from>
                  <to>
                    <xdr:col>3</xdr:col>
                    <xdr:colOff>403860</xdr:colOff>
                    <xdr:row>80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List!$C$1:$C$4</xm:f>
          </x14:formula1>
          <xm:sqref>N42</xm:sqref>
        </x14:dataValidation>
        <x14:dataValidation type="list" allowBlank="1" showInputMessage="1" showErrorMessage="1" xr:uid="{00000000-0002-0000-0000-000001000000}">
          <x14:formula1>
            <xm:f>List!$F$1:$F$4</xm:f>
          </x14:formula1>
          <xm:sqref>J46:L46</xm:sqref>
        </x14:dataValidation>
        <x14:dataValidation type="list" allowBlank="1" showInputMessage="1" showErrorMessage="1" xr:uid="{00000000-0002-0000-0000-000002000000}">
          <x14:formula1>
            <xm:f>List!$A$1:$A$3</xm:f>
          </x14:formula1>
          <xm:sqref>I44:J44 N53:O53</xm:sqref>
        </x14:dataValidation>
        <x14:dataValidation type="list" allowBlank="1" showInputMessage="1" showErrorMessage="1" xr:uid="{00000000-0002-0000-0000-000003000000}">
          <x14:formula1>
            <xm:f>List!$E$1:$E$22</xm:f>
          </x14:formula1>
          <xm:sqref>P42:Q42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06"/>
  <sheetViews>
    <sheetView showGridLines="0" workbookViewId="0">
      <selection activeCell="E8" sqref="E8"/>
    </sheetView>
  </sheetViews>
  <sheetFormatPr defaultRowHeight="14.4" x14ac:dyDescent="0.3"/>
  <cols>
    <col min="1" max="1" width="2.44140625" customWidth="1"/>
    <col min="3" max="3" width="20.5546875" customWidth="1"/>
    <col min="4" max="4" width="30" customWidth="1"/>
    <col min="5" max="8" width="20.5546875" customWidth="1"/>
    <col min="9" max="9" width="16" style="24" customWidth="1"/>
    <col min="11" max="11" width="18.109375" customWidth="1"/>
  </cols>
  <sheetData>
    <row r="1" spans="2:11" x14ac:dyDescent="0.3">
      <c r="B1" s="22" t="s">
        <v>39</v>
      </c>
    </row>
    <row r="2" spans="2:11" ht="6.75" customHeight="1" x14ac:dyDescent="0.3"/>
    <row r="3" spans="2:11" ht="15.75" customHeight="1" x14ac:dyDescent="0.3">
      <c r="B3" s="10" t="s">
        <v>40</v>
      </c>
      <c r="C3" s="44"/>
      <c r="E3" s="7"/>
      <c r="F3" s="5"/>
    </row>
    <row r="4" spans="2:11" ht="36" x14ac:dyDescent="0.3">
      <c r="B4" s="27" t="s">
        <v>27</v>
      </c>
      <c r="C4" s="28" t="s">
        <v>28</v>
      </c>
      <c r="D4" s="29" t="s">
        <v>29</v>
      </c>
      <c r="E4" s="30" t="s">
        <v>15</v>
      </c>
      <c r="F4" s="28" t="s">
        <v>30</v>
      </c>
      <c r="G4" s="28" t="s">
        <v>41</v>
      </c>
      <c r="H4" s="30" t="s">
        <v>105</v>
      </c>
      <c r="I4" s="31" t="s">
        <v>94</v>
      </c>
      <c r="K4" s="31" t="s">
        <v>95</v>
      </c>
    </row>
    <row r="5" spans="2:11" x14ac:dyDescent="0.3">
      <c r="B5" s="20">
        <v>1</v>
      </c>
      <c r="C5" s="46">
        <f>Site_name_1</f>
        <v>0</v>
      </c>
      <c r="D5" s="46">
        <f>City_1</f>
        <v>0</v>
      </c>
      <c r="E5" s="41">
        <f>Country_1</f>
        <v>0</v>
      </c>
      <c r="F5" s="41">
        <f>CB_1</f>
        <v>0</v>
      </c>
      <c r="G5" s="41">
        <f>Name_1</f>
        <v>0</v>
      </c>
      <c r="H5" s="41">
        <f>Email_1</f>
        <v>0</v>
      </c>
      <c r="I5" s="42"/>
      <c r="K5" s="42">
        <f>SUM(I5:I104)</f>
        <v>0</v>
      </c>
    </row>
    <row r="6" spans="2:11" x14ac:dyDescent="0.3">
      <c r="B6" s="20">
        <v>2</v>
      </c>
      <c r="C6" s="45">
        <f>Site_name_2</f>
        <v>0</v>
      </c>
      <c r="D6" s="46">
        <f>City_2</f>
        <v>0</v>
      </c>
      <c r="E6" s="41">
        <f>Country_2</f>
        <v>0</v>
      </c>
      <c r="F6" s="41">
        <f>CB_2</f>
        <v>0</v>
      </c>
      <c r="G6" s="41">
        <f>Name_2</f>
        <v>0</v>
      </c>
      <c r="H6" s="41">
        <f>Email_2</f>
        <v>0</v>
      </c>
      <c r="I6" s="42"/>
    </row>
    <row r="7" spans="2:11" x14ac:dyDescent="0.3">
      <c r="B7" s="20">
        <v>3</v>
      </c>
      <c r="C7" s="45">
        <f t="shared" ref="C7:C38" si="0">Site_name_3</f>
        <v>0</v>
      </c>
      <c r="D7" s="46">
        <f t="shared" ref="D7:D38" si="1">City_3</f>
        <v>0</v>
      </c>
      <c r="E7" s="41">
        <f t="shared" ref="E7:E38" si="2">Country_3</f>
        <v>0</v>
      </c>
      <c r="F7" s="41">
        <f t="shared" ref="F7:F38" si="3">CB_3</f>
        <v>0</v>
      </c>
      <c r="G7" s="41">
        <f t="shared" ref="G7:G38" si="4">Name_3</f>
        <v>0</v>
      </c>
      <c r="H7" s="41">
        <f t="shared" ref="H7:H38" si="5">Email_3</f>
        <v>0</v>
      </c>
      <c r="I7" s="42"/>
    </row>
    <row r="8" spans="2:11" x14ac:dyDescent="0.3">
      <c r="B8" s="20">
        <v>4</v>
      </c>
      <c r="C8" s="45">
        <f t="shared" si="0"/>
        <v>0</v>
      </c>
      <c r="D8" s="46">
        <f t="shared" si="1"/>
        <v>0</v>
      </c>
      <c r="E8" s="41">
        <f t="shared" si="2"/>
        <v>0</v>
      </c>
      <c r="F8" s="41">
        <f t="shared" si="3"/>
        <v>0</v>
      </c>
      <c r="G8" s="41">
        <f t="shared" si="4"/>
        <v>0</v>
      </c>
      <c r="H8" s="41">
        <f t="shared" si="5"/>
        <v>0</v>
      </c>
      <c r="I8" s="42"/>
    </row>
    <row r="9" spans="2:11" x14ac:dyDescent="0.3">
      <c r="B9" s="20">
        <v>5</v>
      </c>
      <c r="C9" s="45">
        <f t="shared" si="0"/>
        <v>0</v>
      </c>
      <c r="D9" s="46">
        <f t="shared" si="1"/>
        <v>0</v>
      </c>
      <c r="E9" s="41">
        <f t="shared" si="2"/>
        <v>0</v>
      </c>
      <c r="F9" s="41">
        <f t="shared" si="3"/>
        <v>0</v>
      </c>
      <c r="G9" s="41">
        <f t="shared" si="4"/>
        <v>0</v>
      </c>
      <c r="H9" s="41">
        <f t="shared" si="5"/>
        <v>0</v>
      </c>
      <c r="I9" s="42"/>
    </row>
    <row r="10" spans="2:11" x14ac:dyDescent="0.3">
      <c r="B10" s="20">
        <v>6</v>
      </c>
      <c r="C10" s="45">
        <f t="shared" si="0"/>
        <v>0</v>
      </c>
      <c r="D10" s="46">
        <f t="shared" si="1"/>
        <v>0</v>
      </c>
      <c r="E10" s="41">
        <f t="shared" si="2"/>
        <v>0</v>
      </c>
      <c r="F10" s="41">
        <f t="shared" si="3"/>
        <v>0</v>
      </c>
      <c r="G10" s="41">
        <f t="shared" si="4"/>
        <v>0</v>
      </c>
      <c r="H10" s="41">
        <f t="shared" si="5"/>
        <v>0</v>
      </c>
      <c r="I10" s="42"/>
    </row>
    <row r="11" spans="2:11" x14ac:dyDescent="0.3">
      <c r="B11" s="20">
        <v>7</v>
      </c>
      <c r="C11" s="45">
        <f t="shared" si="0"/>
        <v>0</v>
      </c>
      <c r="D11" s="46">
        <f t="shared" si="1"/>
        <v>0</v>
      </c>
      <c r="E11" s="41">
        <f t="shared" si="2"/>
        <v>0</v>
      </c>
      <c r="F11" s="41">
        <f t="shared" si="3"/>
        <v>0</v>
      </c>
      <c r="G11" s="41">
        <f t="shared" si="4"/>
        <v>0</v>
      </c>
      <c r="H11" s="41">
        <f t="shared" si="5"/>
        <v>0</v>
      </c>
      <c r="I11" s="42"/>
    </row>
    <row r="12" spans="2:11" x14ac:dyDescent="0.3">
      <c r="B12" s="20">
        <v>8</v>
      </c>
      <c r="C12" s="45">
        <f t="shared" si="0"/>
        <v>0</v>
      </c>
      <c r="D12" s="46">
        <f t="shared" si="1"/>
        <v>0</v>
      </c>
      <c r="E12" s="41">
        <f t="shared" si="2"/>
        <v>0</v>
      </c>
      <c r="F12" s="41">
        <f t="shared" si="3"/>
        <v>0</v>
      </c>
      <c r="G12" s="41">
        <f t="shared" si="4"/>
        <v>0</v>
      </c>
      <c r="H12" s="41">
        <f t="shared" si="5"/>
        <v>0</v>
      </c>
      <c r="I12" s="42"/>
    </row>
    <row r="13" spans="2:11" x14ac:dyDescent="0.3">
      <c r="B13" s="20">
        <v>9</v>
      </c>
      <c r="C13" s="45">
        <f t="shared" si="0"/>
        <v>0</v>
      </c>
      <c r="D13" s="46">
        <f t="shared" si="1"/>
        <v>0</v>
      </c>
      <c r="E13" s="41">
        <f t="shared" si="2"/>
        <v>0</v>
      </c>
      <c r="F13" s="41">
        <f t="shared" si="3"/>
        <v>0</v>
      </c>
      <c r="G13" s="41">
        <f t="shared" si="4"/>
        <v>0</v>
      </c>
      <c r="H13" s="41">
        <f t="shared" si="5"/>
        <v>0</v>
      </c>
      <c r="I13" s="42"/>
    </row>
    <row r="14" spans="2:11" x14ac:dyDescent="0.3">
      <c r="B14" s="20">
        <v>10</v>
      </c>
      <c r="C14" s="45">
        <f t="shared" si="0"/>
        <v>0</v>
      </c>
      <c r="D14" s="46">
        <f t="shared" si="1"/>
        <v>0</v>
      </c>
      <c r="E14" s="41">
        <f t="shared" si="2"/>
        <v>0</v>
      </c>
      <c r="F14" s="41">
        <f t="shared" si="3"/>
        <v>0</v>
      </c>
      <c r="G14" s="41">
        <f t="shared" si="4"/>
        <v>0</v>
      </c>
      <c r="H14" s="41">
        <f t="shared" si="5"/>
        <v>0</v>
      </c>
      <c r="I14" s="42"/>
    </row>
    <row r="15" spans="2:11" x14ac:dyDescent="0.3">
      <c r="B15" s="20">
        <v>11</v>
      </c>
      <c r="C15" s="45">
        <f t="shared" si="0"/>
        <v>0</v>
      </c>
      <c r="D15" s="46">
        <f t="shared" si="1"/>
        <v>0</v>
      </c>
      <c r="E15" s="41">
        <f t="shared" si="2"/>
        <v>0</v>
      </c>
      <c r="F15" s="41">
        <f t="shared" si="3"/>
        <v>0</v>
      </c>
      <c r="G15" s="41">
        <f t="shared" si="4"/>
        <v>0</v>
      </c>
      <c r="H15" s="41">
        <f t="shared" si="5"/>
        <v>0</v>
      </c>
      <c r="I15" s="42"/>
    </row>
    <row r="16" spans="2:11" x14ac:dyDescent="0.3">
      <c r="B16" s="20">
        <v>12</v>
      </c>
      <c r="C16" s="45">
        <f t="shared" si="0"/>
        <v>0</v>
      </c>
      <c r="D16" s="46">
        <f t="shared" si="1"/>
        <v>0</v>
      </c>
      <c r="E16" s="41">
        <f t="shared" si="2"/>
        <v>0</v>
      </c>
      <c r="F16" s="41">
        <f t="shared" si="3"/>
        <v>0</v>
      </c>
      <c r="G16" s="41">
        <f t="shared" si="4"/>
        <v>0</v>
      </c>
      <c r="H16" s="41">
        <f t="shared" si="5"/>
        <v>0</v>
      </c>
      <c r="I16" s="42"/>
    </row>
    <row r="17" spans="2:9" x14ac:dyDescent="0.3">
      <c r="B17" s="20">
        <v>13</v>
      </c>
      <c r="C17" s="45">
        <f t="shared" si="0"/>
        <v>0</v>
      </c>
      <c r="D17" s="46">
        <f t="shared" si="1"/>
        <v>0</v>
      </c>
      <c r="E17" s="41">
        <f t="shared" si="2"/>
        <v>0</v>
      </c>
      <c r="F17" s="41">
        <f t="shared" si="3"/>
        <v>0</v>
      </c>
      <c r="G17" s="41">
        <f t="shared" si="4"/>
        <v>0</v>
      </c>
      <c r="H17" s="41">
        <f t="shared" si="5"/>
        <v>0</v>
      </c>
      <c r="I17" s="42"/>
    </row>
    <row r="18" spans="2:9" x14ac:dyDescent="0.3">
      <c r="B18" s="20">
        <v>14</v>
      </c>
      <c r="C18" s="45">
        <f t="shared" si="0"/>
        <v>0</v>
      </c>
      <c r="D18" s="46">
        <f t="shared" si="1"/>
        <v>0</v>
      </c>
      <c r="E18" s="41">
        <f t="shared" si="2"/>
        <v>0</v>
      </c>
      <c r="F18" s="41">
        <f t="shared" si="3"/>
        <v>0</v>
      </c>
      <c r="G18" s="41">
        <f t="shared" si="4"/>
        <v>0</v>
      </c>
      <c r="H18" s="41">
        <f t="shared" si="5"/>
        <v>0</v>
      </c>
      <c r="I18" s="42"/>
    </row>
    <row r="19" spans="2:9" x14ac:dyDescent="0.3">
      <c r="B19" s="20">
        <v>15</v>
      </c>
      <c r="C19" s="45">
        <f t="shared" si="0"/>
        <v>0</v>
      </c>
      <c r="D19" s="46">
        <f t="shared" si="1"/>
        <v>0</v>
      </c>
      <c r="E19" s="41">
        <f t="shared" si="2"/>
        <v>0</v>
      </c>
      <c r="F19" s="41">
        <f t="shared" si="3"/>
        <v>0</v>
      </c>
      <c r="G19" s="41">
        <f t="shared" si="4"/>
        <v>0</v>
      </c>
      <c r="H19" s="41">
        <f t="shared" si="5"/>
        <v>0</v>
      </c>
      <c r="I19" s="42"/>
    </row>
    <row r="20" spans="2:9" x14ac:dyDescent="0.3">
      <c r="B20" s="20">
        <v>16</v>
      </c>
      <c r="C20" s="45">
        <f t="shared" si="0"/>
        <v>0</v>
      </c>
      <c r="D20" s="46">
        <f t="shared" si="1"/>
        <v>0</v>
      </c>
      <c r="E20" s="41">
        <f t="shared" si="2"/>
        <v>0</v>
      </c>
      <c r="F20" s="41">
        <f t="shared" si="3"/>
        <v>0</v>
      </c>
      <c r="G20" s="41">
        <f t="shared" si="4"/>
        <v>0</v>
      </c>
      <c r="H20" s="41">
        <f t="shared" si="5"/>
        <v>0</v>
      </c>
      <c r="I20" s="42"/>
    </row>
    <row r="21" spans="2:9" x14ac:dyDescent="0.3">
      <c r="B21" s="20">
        <v>17</v>
      </c>
      <c r="C21" s="45">
        <f t="shared" si="0"/>
        <v>0</v>
      </c>
      <c r="D21" s="46">
        <f t="shared" si="1"/>
        <v>0</v>
      </c>
      <c r="E21" s="41">
        <f t="shared" si="2"/>
        <v>0</v>
      </c>
      <c r="F21" s="41">
        <f t="shared" si="3"/>
        <v>0</v>
      </c>
      <c r="G21" s="41">
        <f t="shared" si="4"/>
        <v>0</v>
      </c>
      <c r="H21" s="41">
        <f t="shared" si="5"/>
        <v>0</v>
      </c>
      <c r="I21" s="42"/>
    </row>
    <row r="22" spans="2:9" x14ac:dyDescent="0.3">
      <c r="B22" s="20">
        <v>18</v>
      </c>
      <c r="C22" s="45">
        <f t="shared" si="0"/>
        <v>0</v>
      </c>
      <c r="D22" s="46">
        <f t="shared" si="1"/>
        <v>0</v>
      </c>
      <c r="E22" s="41">
        <f t="shared" si="2"/>
        <v>0</v>
      </c>
      <c r="F22" s="41">
        <f t="shared" si="3"/>
        <v>0</v>
      </c>
      <c r="G22" s="41">
        <f t="shared" si="4"/>
        <v>0</v>
      </c>
      <c r="H22" s="41">
        <f t="shared" si="5"/>
        <v>0</v>
      </c>
      <c r="I22" s="42"/>
    </row>
    <row r="23" spans="2:9" x14ac:dyDescent="0.3">
      <c r="B23" s="20">
        <v>19</v>
      </c>
      <c r="C23" s="45">
        <f t="shared" si="0"/>
        <v>0</v>
      </c>
      <c r="D23" s="46">
        <f t="shared" si="1"/>
        <v>0</v>
      </c>
      <c r="E23" s="41">
        <f t="shared" si="2"/>
        <v>0</v>
      </c>
      <c r="F23" s="41">
        <f t="shared" si="3"/>
        <v>0</v>
      </c>
      <c r="G23" s="41">
        <f t="shared" si="4"/>
        <v>0</v>
      </c>
      <c r="H23" s="41">
        <f t="shared" si="5"/>
        <v>0</v>
      </c>
      <c r="I23" s="42"/>
    </row>
    <row r="24" spans="2:9" x14ac:dyDescent="0.3">
      <c r="B24" s="20">
        <v>20</v>
      </c>
      <c r="C24" s="45">
        <f t="shared" si="0"/>
        <v>0</v>
      </c>
      <c r="D24" s="46">
        <f t="shared" si="1"/>
        <v>0</v>
      </c>
      <c r="E24" s="41">
        <f t="shared" si="2"/>
        <v>0</v>
      </c>
      <c r="F24" s="41">
        <f t="shared" si="3"/>
        <v>0</v>
      </c>
      <c r="G24" s="41">
        <f t="shared" si="4"/>
        <v>0</v>
      </c>
      <c r="H24" s="41">
        <f t="shared" si="5"/>
        <v>0</v>
      </c>
      <c r="I24" s="42"/>
    </row>
    <row r="25" spans="2:9" x14ac:dyDescent="0.3">
      <c r="B25" s="20">
        <v>21</v>
      </c>
      <c r="C25" s="45">
        <f t="shared" si="0"/>
        <v>0</v>
      </c>
      <c r="D25" s="46">
        <f t="shared" si="1"/>
        <v>0</v>
      </c>
      <c r="E25" s="41">
        <f t="shared" si="2"/>
        <v>0</v>
      </c>
      <c r="F25" s="41">
        <f t="shared" si="3"/>
        <v>0</v>
      </c>
      <c r="G25" s="41">
        <f t="shared" si="4"/>
        <v>0</v>
      </c>
      <c r="H25" s="41">
        <f t="shared" si="5"/>
        <v>0</v>
      </c>
      <c r="I25" s="42"/>
    </row>
    <row r="26" spans="2:9" x14ac:dyDescent="0.3">
      <c r="B26" s="20">
        <v>22</v>
      </c>
      <c r="C26" s="45">
        <f t="shared" si="0"/>
        <v>0</v>
      </c>
      <c r="D26" s="46">
        <f t="shared" si="1"/>
        <v>0</v>
      </c>
      <c r="E26" s="41">
        <f t="shared" si="2"/>
        <v>0</v>
      </c>
      <c r="F26" s="41">
        <f t="shared" si="3"/>
        <v>0</v>
      </c>
      <c r="G26" s="41">
        <f t="shared" si="4"/>
        <v>0</v>
      </c>
      <c r="H26" s="41">
        <f t="shared" si="5"/>
        <v>0</v>
      </c>
      <c r="I26" s="42"/>
    </row>
    <row r="27" spans="2:9" x14ac:dyDescent="0.3">
      <c r="B27" s="20">
        <v>23</v>
      </c>
      <c r="C27" s="45">
        <f t="shared" si="0"/>
        <v>0</v>
      </c>
      <c r="D27" s="46">
        <f t="shared" si="1"/>
        <v>0</v>
      </c>
      <c r="E27" s="41">
        <f t="shared" si="2"/>
        <v>0</v>
      </c>
      <c r="F27" s="41">
        <f t="shared" si="3"/>
        <v>0</v>
      </c>
      <c r="G27" s="41">
        <f t="shared" si="4"/>
        <v>0</v>
      </c>
      <c r="H27" s="41">
        <f t="shared" si="5"/>
        <v>0</v>
      </c>
      <c r="I27" s="42"/>
    </row>
    <row r="28" spans="2:9" x14ac:dyDescent="0.3">
      <c r="B28" s="20">
        <v>24</v>
      </c>
      <c r="C28" s="45">
        <f t="shared" si="0"/>
        <v>0</v>
      </c>
      <c r="D28" s="46">
        <f t="shared" si="1"/>
        <v>0</v>
      </c>
      <c r="E28" s="41">
        <f t="shared" si="2"/>
        <v>0</v>
      </c>
      <c r="F28" s="41">
        <f t="shared" si="3"/>
        <v>0</v>
      </c>
      <c r="G28" s="41">
        <f t="shared" si="4"/>
        <v>0</v>
      </c>
      <c r="H28" s="41">
        <f t="shared" si="5"/>
        <v>0</v>
      </c>
      <c r="I28" s="42"/>
    </row>
    <row r="29" spans="2:9" x14ac:dyDescent="0.3">
      <c r="B29" s="20">
        <v>25</v>
      </c>
      <c r="C29" s="45">
        <f t="shared" si="0"/>
        <v>0</v>
      </c>
      <c r="D29" s="46">
        <f t="shared" si="1"/>
        <v>0</v>
      </c>
      <c r="E29" s="41">
        <f t="shared" si="2"/>
        <v>0</v>
      </c>
      <c r="F29" s="41">
        <f t="shared" si="3"/>
        <v>0</v>
      </c>
      <c r="G29" s="41">
        <f t="shared" si="4"/>
        <v>0</v>
      </c>
      <c r="H29" s="41">
        <f t="shared" si="5"/>
        <v>0</v>
      </c>
      <c r="I29" s="42"/>
    </row>
    <row r="30" spans="2:9" x14ac:dyDescent="0.3">
      <c r="B30" s="20">
        <v>26</v>
      </c>
      <c r="C30" s="45">
        <f t="shared" si="0"/>
        <v>0</v>
      </c>
      <c r="D30" s="46">
        <f t="shared" si="1"/>
        <v>0</v>
      </c>
      <c r="E30" s="41">
        <f t="shared" si="2"/>
        <v>0</v>
      </c>
      <c r="F30" s="41">
        <f t="shared" si="3"/>
        <v>0</v>
      </c>
      <c r="G30" s="41">
        <f t="shared" si="4"/>
        <v>0</v>
      </c>
      <c r="H30" s="41">
        <f t="shared" si="5"/>
        <v>0</v>
      </c>
      <c r="I30" s="42"/>
    </row>
    <row r="31" spans="2:9" x14ac:dyDescent="0.3">
      <c r="B31" s="20">
        <v>27</v>
      </c>
      <c r="C31" s="45">
        <f t="shared" si="0"/>
        <v>0</v>
      </c>
      <c r="D31" s="46">
        <f t="shared" si="1"/>
        <v>0</v>
      </c>
      <c r="E31" s="41">
        <f t="shared" si="2"/>
        <v>0</v>
      </c>
      <c r="F31" s="41">
        <f t="shared" si="3"/>
        <v>0</v>
      </c>
      <c r="G31" s="41">
        <f t="shared" si="4"/>
        <v>0</v>
      </c>
      <c r="H31" s="41">
        <f t="shared" si="5"/>
        <v>0</v>
      </c>
      <c r="I31" s="42"/>
    </row>
    <row r="32" spans="2:9" x14ac:dyDescent="0.3">
      <c r="B32" s="20">
        <v>28</v>
      </c>
      <c r="C32" s="45">
        <f t="shared" si="0"/>
        <v>0</v>
      </c>
      <c r="D32" s="46">
        <f t="shared" si="1"/>
        <v>0</v>
      </c>
      <c r="E32" s="41">
        <f t="shared" si="2"/>
        <v>0</v>
      </c>
      <c r="F32" s="41">
        <f t="shared" si="3"/>
        <v>0</v>
      </c>
      <c r="G32" s="41">
        <f t="shared" si="4"/>
        <v>0</v>
      </c>
      <c r="H32" s="41">
        <f t="shared" si="5"/>
        <v>0</v>
      </c>
      <c r="I32" s="42"/>
    </row>
    <row r="33" spans="2:9" x14ac:dyDescent="0.3">
      <c r="B33" s="20">
        <v>29</v>
      </c>
      <c r="C33" s="45">
        <f t="shared" si="0"/>
        <v>0</v>
      </c>
      <c r="D33" s="46">
        <f t="shared" si="1"/>
        <v>0</v>
      </c>
      <c r="E33" s="41">
        <f t="shared" si="2"/>
        <v>0</v>
      </c>
      <c r="F33" s="41">
        <f t="shared" si="3"/>
        <v>0</v>
      </c>
      <c r="G33" s="41">
        <f t="shared" si="4"/>
        <v>0</v>
      </c>
      <c r="H33" s="41">
        <f t="shared" si="5"/>
        <v>0</v>
      </c>
      <c r="I33" s="42"/>
    </row>
    <row r="34" spans="2:9" x14ac:dyDescent="0.3">
      <c r="B34" s="20">
        <v>30</v>
      </c>
      <c r="C34" s="45">
        <f t="shared" si="0"/>
        <v>0</v>
      </c>
      <c r="D34" s="46">
        <f t="shared" si="1"/>
        <v>0</v>
      </c>
      <c r="E34" s="41">
        <f t="shared" si="2"/>
        <v>0</v>
      </c>
      <c r="F34" s="41">
        <f t="shared" si="3"/>
        <v>0</v>
      </c>
      <c r="G34" s="41">
        <f t="shared" si="4"/>
        <v>0</v>
      </c>
      <c r="H34" s="41">
        <f t="shared" si="5"/>
        <v>0</v>
      </c>
      <c r="I34" s="42"/>
    </row>
    <row r="35" spans="2:9" x14ac:dyDescent="0.3">
      <c r="B35" s="20">
        <v>31</v>
      </c>
      <c r="C35" s="45">
        <f t="shared" si="0"/>
        <v>0</v>
      </c>
      <c r="D35" s="46">
        <f t="shared" si="1"/>
        <v>0</v>
      </c>
      <c r="E35" s="41">
        <f t="shared" si="2"/>
        <v>0</v>
      </c>
      <c r="F35" s="41">
        <f t="shared" si="3"/>
        <v>0</v>
      </c>
      <c r="G35" s="41">
        <f t="shared" si="4"/>
        <v>0</v>
      </c>
      <c r="H35" s="41">
        <f t="shared" si="5"/>
        <v>0</v>
      </c>
      <c r="I35" s="42"/>
    </row>
    <row r="36" spans="2:9" x14ac:dyDescent="0.3">
      <c r="B36" s="20">
        <v>32</v>
      </c>
      <c r="C36" s="45">
        <f t="shared" si="0"/>
        <v>0</v>
      </c>
      <c r="D36" s="46">
        <f t="shared" si="1"/>
        <v>0</v>
      </c>
      <c r="E36" s="41">
        <f t="shared" si="2"/>
        <v>0</v>
      </c>
      <c r="F36" s="41">
        <f t="shared" si="3"/>
        <v>0</v>
      </c>
      <c r="G36" s="41">
        <f t="shared" si="4"/>
        <v>0</v>
      </c>
      <c r="H36" s="41">
        <f t="shared" si="5"/>
        <v>0</v>
      </c>
      <c r="I36" s="42"/>
    </row>
    <row r="37" spans="2:9" x14ac:dyDescent="0.3">
      <c r="B37" s="20">
        <v>33</v>
      </c>
      <c r="C37" s="45">
        <f t="shared" si="0"/>
        <v>0</v>
      </c>
      <c r="D37" s="46">
        <f t="shared" si="1"/>
        <v>0</v>
      </c>
      <c r="E37" s="41">
        <f t="shared" si="2"/>
        <v>0</v>
      </c>
      <c r="F37" s="41">
        <f t="shared" si="3"/>
        <v>0</v>
      </c>
      <c r="G37" s="41">
        <f t="shared" si="4"/>
        <v>0</v>
      </c>
      <c r="H37" s="41">
        <f t="shared" si="5"/>
        <v>0</v>
      </c>
      <c r="I37" s="42"/>
    </row>
    <row r="38" spans="2:9" x14ac:dyDescent="0.3">
      <c r="B38" s="20">
        <v>34</v>
      </c>
      <c r="C38" s="45">
        <f t="shared" si="0"/>
        <v>0</v>
      </c>
      <c r="D38" s="46">
        <f t="shared" si="1"/>
        <v>0</v>
      </c>
      <c r="E38" s="41">
        <f t="shared" si="2"/>
        <v>0</v>
      </c>
      <c r="F38" s="41">
        <f t="shared" si="3"/>
        <v>0</v>
      </c>
      <c r="G38" s="41">
        <f t="shared" si="4"/>
        <v>0</v>
      </c>
      <c r="H38" s="41">
        <f t="shared" si="5"/>
        <v>0</v>
      </c>
      <c r="I38" s="42"/>
    </row>
    <row r="39" spans="2:9" x14ac:dyDescent="0.3">
      <c r="B39" s="20">
        <v>35</v>
      </c>
      <c r="C39" s="45">
        <f t="shared" ref="C39:C70" si="6">Site_name_3</f>
        <v>0</v>
      </c>
      <c r="D39" s="46">
        <f t="shared" ref="D39:D70" si="7">City_3</f>
        <v>0</v>
      </c>
      <c r="E39" s="41">
        <f t="shared" ref="E39:E70" si="8">Country_3</f>
        <v>0</v>
      </c>
      <c r="F39" s="41">
        <f t="shared" ref="F39:F70" si="9">CB_3</f>
        <v>0</v>
      </c>
      <c r="G39" s="41">
        <f t="shared" ref="G39:G70" si="10">Name_3</f>
        <v>0</v>
      </c>
      <c r="H39" s="41">
        <f t="shared" ref="H39:H70" si="11">Email_3</f>
        <v>0</v>
      </c>
      <c r="I39" s="42"/>
    </row>
    <row r="40" spans="2:9" x14ac:dyDescent="0.3">
      <c r="B40" s="20">
        <v>36</v>
      </c>
      <c r="C40" s="45">
        <f t="shared" si="6"/>
        <v>0</v>
      </c>
      <c r="D40" s="46">
        <f t="shared" si="7"/>
        <v>0</v>
      </c>
      <c r="E40" s="41">
        <f t="shared" si="8"/>
        <v>0</v>
      </c>
      <c r="F40" s="41">
        <f t="shared" si="9"/>
        <v>0</v>
      </c>
      <c r="G40" s="41">
        <f t="shared" si="10"/>
        <v>0</v>
      </c>
      <c r="H40" s="41">
        <f t="shared" si="11"/>
        <v>0</v>
      </c>
      <c r="I40" s="42"/>
    </row>
    <row r="41" spans="2:9" x14ac:dyDescent="0.3">
      <c r="B41" s="20">
        <v>37</v>
      </c>
      <c r="C41" s="45">
        <f t="shared" si="6"/>
        <v>0</v>
      </c>
      <c r="D41" s="46">
        <f t="shared" si="7"/>
        <v>0</v>
      </c>
      <c r="E41" s="41">
        <f t="shared" si="8"/>
        <v>0</v>
      </c>
      <c r="F41" s="41">
        <f t="shared" si="9"/>
        <v>0</v>
      </c>
      <c r="G41" s="41">
        <f t="shared" si="10"/>
        <v>0</v>
      </c>
      <c r="H41" s="41">
        <f t="shared" si="11"/>
        <v>0</v>
      </c>
      <c r="I41" s="42"/>
    </row>
    <row r="42" spans="2:9" x14ac:dyDescent="0.3">
      <c r="B42" s="20">
        <v>38</v>
      </c>
      <c r="C42" s="45">
        <f t="shared" si="6"/>
        <v>0</v>
      </c>
      <c r="D42" s="46">
        <f t="shared" si="7"/>
        <v>0</v>
      </c>
      <c r="E42" s="41">
        <f t="shared" si="8"/>
        <v>0</v>
      </c>
      <c r="F42" s="41">
        <f t="shared" si="9"/>
        <v>0</v>
      </c>
      <c r="G42" s="41">
        <f t="shared" si="10"/>
        <v>0</v>
      </c>
      <c r="H42" s="41">
        <f t="shared" si="11"/>
        <v>0</v>
      </c>
      <c r="I42" s="42"/>
    </row>
    <row r="43" spans="2:9" x14ac:dyDescent="0.3">
      <c r="B43" s="20">
        <v>39</v>
      </c>
      <c r="C43" s="45">
        <f t="shared" si="6"/>
        <v>0</v>
      </c>
      <c r="D43" s="46">
        <f t="shared" si="7"/>
        <v>0</v>
      </c>
      <c r="E43" s="41">
        <f t="shared" si="8"/>
        <v>0</v>
      </c>
      <c r="F43" s="41">
        <f t="shared" si="9"/>
        <v>0</v>
      </c>
      <c r="G43" s="41">
        <f t="shared" si="10"/>
        <v>0</v>
      </c>
      <c r="H43" s="41">
        <f t="shared" si="11"/>
        <v>0</v>
      </c>
      <c r="I43" s="42"/>
    </row>
    <row r="44" spans="2:9" x14ac:dyDescent="0.3">
      <c r="B44" s="20">
        <v>40</v>
      </c>
      <c r="C44" s="45">
        <f t="shared" si="6"/>
        <v>0</v>
      </c>
      <c r="D44" s="46">
        <f t="shared" si="7"/>
        <v>0</v>
      </c>
      <c r="E44" s="41">
        <f t="shared" si="8"/>
        <v>0</v>
      </c>
      <c r="F44" s="41">
        <f t="shared" si="9"/>
        <v>0</v>
      </c>
      <c r="G44" s="41">
        <f t="shared" si="10"/>
        <v>0</v>
      </c>
      <c r="H44" s="41">
        <f t="shared" si="11"/>
        <v>0</v>
      </c>
      <c r="I44" s="42"/>
    </row>
    <row r="45" spans="2:9" x14ac:dyDescent="0.3">
      <c r="B45" s="20">
        <v>41</v>
      </c>
      <c r="C45" s="45">
        <f t="shared" si="6"/>
        <v>0</v>
      </c>
      <c r="D45" s="46">
        <f t="shared" si="7"/>
        <v>0</v>
      </c>
      <c r="E45" s="41">
        <f t="shared" si="8"/>
        <v>0</v>
      </c>
      <c r="F45" s="41">
        <f t="shared" si="9"/>
        <v>0</v>
      </c>
      <c r="G45" s="41">
        <f t="shared" si="10"/>
        <v>0</v>
      </c>
      <c r="H45" s="41">
        <f t="shared" si="11"/>
        <v>0</v>
      </c>
      <c r="I45" s="42"/>
    </row>
    <row r="46" spans="2:9" x14ac:dyDescent="0.3">
      <c r="B46" s="20">
        <v>42</v>
      </c>
      <c r="C46" s="45">
        <f t="shared" si="6"/>
        <v>0</v>
      </c>
      <c r="D46" s="46">
        <f t="shared" si="7"/>
        <v>0</v>
      </c>
      <c r="E46" s="41">
        <f t="shared" si="8"/>
        <v>0</v>
      </c>
      <c r="F46" s="41">
        <f t="shared" si="9"/>
        <v>0</v>
      </c>
      <c r="G46" s="41">
        <f t="shared" si="10"/>
        <v>0</v>
      </c>
      <c r="H46" s="41">
        <f t="shared" si="11"/>
        <v>0</v>
      </c>
      <c r="I46" s="42"/>
    </row>
    <row r="47" spans="2:9" x14ac:dyDescent="0.3">
      <c r="B47" s="20">
        <v>43</v>
      </c>
      <c r="C47" s="45">
        <f t="shared" si="6"/>
        <v>0</v>
      </c>
      <c r="D47" s="46">
        <f t="shared" si="7"/>
        <v>0</v>
      </c>
      <c r="E47" s="41">
        <f t="shared" si="8"/>
        <v>0</v>
      </c>
      <c r="F47" s="41">
        <f t="shared" si="9"/>
        <v>0</v>
      </c>
      <c r="G47" s="41">
        <f t="shared" si="10"/>
        <v>0</v>
      </c>
      <c r="H47" s="41">
        <f t="shared" si="11"/>
        <v>0</v>
      </c>
      <c r="I47" s="42"/>
    </row>
    <row r="48" spans="2:9" x14ac:dyDescent="0.3">
      <c r="B48" s="20">
        <v>44</v>
      </c>
      <c r="C48" s="45">
        <f t="shared" si="6"/>
        <v>0</v>
      </c>
      <c r="D48" s="46">
        <f t="shared" si="7"/>
        <v>0</v>
      </c>
      <c r="E48" s="41">
        <f t="shared" si="8"/>
        <v>0</v>
      </c>
      <c r="F48" s="41">
        <f t="shared" si="9"/>
        <v>0</v>
      </c>
      <c r="G48" s="41">
        <f t="shared" si="10"/>
        <v>0</v>
      </c>
      <c r="H48" s="41">
        <f t="shared" si="11"/>
        <v>0</v>
      </c>
      <c r="I48" s="42"/>
    </row>
    <row r="49" spans="2:9" x14ac:dyDescent="0.3">
      <c r="B49" s="20">
        <v>45</v>
      </c>
      <c r="C49" s="45">
        <f t="shared" si="6"/>
        <v>0</v>
      </c>
      <c r="D49" s="46">
        <f t="shared" si="7"/>
        <v>0</v>
      </c>
      <c r="E49" s="41">
        <f t="shared" si="8"/>
        <v>0</v>
      </c>
      <c r="F49" s="41">
        <f t="shared" si="9"/>
        <v>0</v>
      </c>
      <c r="G49" s="41">
        <f t="shared" si="10"/>
        <v>0</v>
      </c>
      <c r="H49" s="41">
        <f t="shared" si="11"/>
        <v>0</v>
      </c>
      <c r="I49" s="42"/>
    </row>
    <row r="50" spans="2:9" x14ac:dyDescent="0.3">
      <c r="B50" s="20">
        <v>46</v>
      </c>
      <c r="C50" s="45">
        <f t="shared" si="6"/>
        <v>0</v>
      </c>
      <c r="D50" s="46">
        <f t="shared" si="7"/>
        <v>0</v>
      </c>
      <c r="E50" s="41">
        <f t="shared" si="8"/>
        <v>0</v>
      </c>
      <c r="F50" s="41">
        <f t="shared" si="9"/>
        <v>0</v>
      </c>
      <c r="G50" s="41">
        <f t="shared" si="10"/>
        <v>0</v>
      </c>
      <c r="H50" s="41">
        <f t="shared" si="11"/>
        <v>0</v>
      </c>
      <c r="I50" s="42"/>
    </row>
    <row r="51" spans="2:9" x14ac:dyDescent="0.3">
      <c r="B51" s="20">
        <v>47</v>
      </c>
      <c r="C51" s="45">
        <f t="shared" si="6"/>
        <v>0</v>
      </c>
      <c r="D51" s="46">
        <f t="shared" si="7"/>
        <v>0</v>
      </c>
      <c r="E51" s="41">
        <f t="shared" si="8"/>
        <v>0</v>
      </c>
      <c r="F51" s="41">
        <f t="shared" si="9"/>
        <v>0</v>
      </c>
      <c r="G51" s="41">
        <f t="shared" si="10"/>
        <v>0</v>
      </c>
      <c r="H51" s="41">
        <f t="shared" si="11"/>
        <v>0</v>
      </c>
      <c r="I51" s="42"/>
    </row>
    <row r="52" spans="2:9" x14ac:dyDescent="0.3">
      <c r="B52" s="20">
        <v>48</v>
      </c>
      <c r="C52" s="45">
        <f t="shared" si="6"/>
        <v>0</v>
      </c>
      <c r="D52" s="46">
        <f t="shared" si="7"/>
        <v>0</v>
      </c>
      <c r="E52" s="41">
        <f t="shared" si="8"/>
        <v>0</v>
      </c>
      <c r="F52" s="41">
        <f t="shared" si="9"/>
        <v>0</v>
      </c>
      <c r="G52" s="41">
        <f t="shared" si="10"/>
        <v>0</v>
      </c>
      <c r="H52" s="41">
        <f t="shared" si="11"/>
        <v>0</v>
      </c>
      <c r="I52" s="42"/>
    </row>
    <row r="53" spans="2:9" x14ac:dyDescent="0.3">
      <c r="B53" s="20">
        <v>49</v>
      </c>
      <c r="C53" s="45">
        <f t="shared" si="6"/>
        <v>0</v>
      </c>
      <c r="D53" s="46">
        <f t="shared" si="7"/>
        <v>0</v>
      </c>
      <c r="E53" s="41">
        <f t="shared" si="8"/>
        <v>0</v>
      </c>
      <c r="F53" s="41">
        <f t="shared" si="9"/>
        <v>0</v>
      </c>
      <c r="G53" s="41">
        <f t="shared" si="10"/>
        <v>0</v>
      </c>
      <c r="H53" s="41">
        <f t="shared" si="11"/>
        <v>0</v>
      </c>
      <c r="I53" s="42"/>
    </row>
    <row r="54" spans="2:9" x14ac:dyDescent="0.3">
      <c r="B54" s="20">
        <v>50</v>
      </c>
      <c r="C54" s="45">
        <f t="shared" si="6"/>
        <v>0</v>
      </c>
      <c r="D54" s="46">
        <f t="shared" si="7"/>
        <v>0</v>
      </c>
      <c r="E54" s="41">
        <f t="shared" si="8"/>
        <v>0</v>
      </c>
      <c r="F54" s="41">
        <f t="shared" si="9"/>
        <v>0</v>
      </c>
      <c r="G54" s="41">
        <f t="shared" si="10"/>
        <v>0</v>
      </c>
      <c r="H54" s="41">
        <f t="shared" si="11"/>
        <v>0</v>
      </c>
      <c r="I54" s="42"/>
    </row>
    <row r="55" spans="2:9" x14ac:dyDescent="0.3">
      <c r="B55" s="20">
        <v>51</v>
      </c>
      <c r="C55" s="45">
        <f t="shared" si="6"/>
        <v>0</v>
      </c>
      <c r="D55" s="46">
        <f t="shared" si="7"/>
        <v>0</v>
      </c>
      <c r="E55" s="41">
        <f t="shared" si="8"/>
        <v>0</v>
      </c>
      <c r="F55" s="41">
        <f t="shared" si="9"/>
        <v>0</v>
      </c>
      <c r="G55" s="41">
        <f t="shared" si="10"/>
        <v>0</v>
      </c>
      <c r="H55" s="41">
        <f t="shared" si="11"/>
        <v>0</v>
      </c>
      <c r="I55" s="42"/>
    </row>
    <row r="56" spans="2:9" x14ac:dyDescent="0.3">
      <c r="B56" s="20">
        <v>52</v>
      </c>
      <c r="C56" s="45">
        <f t="shared" si="6"/>
        <v>0</v>
      </c>
      <c r="D56" s="46">
        <f t="shared" si="7"/>
        <v>0</v>
      </c>
      <c r="E56" s="41">
        <f t="shared" si="8"/>
        <v>0</v>
      </c>
      <c r="F56" s="41">
        <f t="shared" si="9"/>
        <v>0</v>
      </c>
      <c r="G56" s="41">
        <f t="shared" si="10"/>
        <v>0</v>
      </c>
      <c r="H56" s="41">
        <f t="shared" si="11"/>
        <v>0</v>
      </c>
      <c r="I56" s="42"/>
    </row>
    <row r="57" spans="2:9" x14ac:dyDescent="0.3">
      <c r="B57" s="20">
        <v>53</v>
      </c>
      <c r="C57" s="45">
        <f t="shared" si="6"/>
        <v>0</v>
      </c>
      <c r="D57" s="46">
        <f t="shared" si="7"/>
        <v>0</v>
      </c>
      <c r="E57" s="41">
        <f t="shared" si="8"/>
        <v>0</v>
      </c>
      <c r="F57" s="41">
        <f t="shared" si="9"/>
        <v>0</v>
      </c>
      <c r="G57" s="41">
        <f t="shared" si="10"/>
        <v>0</v>
      </c>
      <c r="H57" s="41">
        <f t="shared" si="11"/>
        <v>0</v>
      </c>
      <c r="I57" s="42"/>
    </row>
    <row r="58" spans="2:9" x14ac:dyDescent="0.3">
      <c r="B58" s="20">
        <v>54</v>
      </c>
      <c r="C58" s="45">
        <f t="shared" si="6"/>
        <v>0</v>
      </c>
      <c r="D58" s="46">
        <f t="shared" si="7"/>
        <v>0</v>
      </c>
      <c r="E58" s="41">
        <f t="shared" si="8"/>
        <v>0</v>
      </c>
      <c r="F58" s="41">
        <f t="shared" si="9"/>
        <v>0</v>
      </c>
      <c r="G58" s="41">
        <f t="shared" si="10"/>
        <v>0</v>
      </c>
      <c r="H58" s="41">
        <f t="shared" si="11"/>
        <v>0</v>
      </c>
      <c r="I58" s="42"/>
    </row>
    <row r="59" spans="2:9" x14ac:dyDescent="0.3">
      <c r="B59" s="20">
        <v>55</v>
      </c>
      <c r="C59" s="45">
        <f t="shared" si="6"/>
        <v>0</v>
      </c>
      <c r="D59" s="46">
        <f t="shared" si="7"/>
        <v>0</v>
      </c>
      <c r="E59" s="41">
        <f t="shared" si="8"/>
        <v>0</v>
      </c>
      <c r="F59" s="41">
        <f t="shared" si="9"/>
        <v>0</v>
      </c>
      <c r="G59" s="41">
        <f t="shared" si="10"/>
        <v>0</v>
      </c>
      <c r="H59" s="41">
        <f t="shared" si="11"/>
        <v>0</v>
      </c>
      <c r="I59" s="42"/>
    </row>
    <row r="60" spans="2:9" x14ac:dyDescent="0.3">
      <c r="B60" s="20">
        <v>56</v>
      </c>
      <c r="C60" s="45">
        <f t="shared" si="6"/>
        <v>0</v>
      </c>
      <c r="D60" s="46">
        <f t="shared" si="7"/>
        <v>0</v>
      </c>
      <c r="E60" s="41">
        <f t="shared" si="8"/>
        <v>0</v>
      </c>
      <c r="F60" s="41">
        <f t="shared" si="9"/>
        <v>0</v>
      </c>
      <c r="G60" s="41">
        <f t="shared" si="10"/>
        <v>0</v>
      </c>
      <c r="H60" s="41">
        <f t="shared" si="11"/>
        <v>0</v>
      </c>
      <c r="I60" s="42"/>
    </row>
    <row r="61" spans="2:9" x14ac:dyDescent="0.3">
      <c r="B61" s="20">
        <v>57</v>
      </c>
      <c r="C61" s="45">
        <f t="shared" si="6"/>
        <v>0</v>
      </c>
      <c r="D61" s="46">
        <f t="shared" si="7"/>
        <v>0</v>
      </c>
      <c r="E61" s="41">
        <f t="shared" si="8"/>
        <v>0</v>
      </c>
      <c r="F61" s="41">
        <f t="shared" si="9"/>
        <v>0</v>
      </c>
      <c r="G61" s="41">
        <f t="shared" si="10"/>
        <v>0</v>
      </c>
      <c r="H61" s="41">
        <f t="shared" si="11"/>
        <v>0</v>
      </c>
      <c r="I61" s="42"/>
    </row>
    <row r="62" spans="2:9" x14ac:dyDescent="0.3">
      <c r="B62" s="20">
        <v>58</v>
      </c>
      <c r="C62" s="45">
        <f t="shared" si="6"/>
        <v>0</v>
      </c>
      <c r="D62" s="46">
        <f t="shared" si="7"/>
        <v>0</v>
      </c>
      <c r="E62" s="41">
        <f t="shared" si="8"/>
        <v>0</v>
      </c>
      <c r="F62" s="41">
        <f t="shared" si="9"/>
        <v>0</v>
      </c>
      <c r="G62" s="41">
        <f t="shared" si="10"/>
        <v>0</v>
      </c>
      <c r="H62" s="41">
        <f t="shared" si="11"/>
        <v>0</v>
      </c>
      <c r="I62" s="42"/>
    </row>
    <row r="63" spans="2:9" x14ac:dyDescent="0.3">
      <c r="B63" s="20">
        <v>59</v>
      </c>
      <c r="C63" s="45">
        <f t="shared" si="6"/>
        <v>0</v>
      </c>
      <c r="D63" s="46">
        <f t="shared" si="7"/>
        <v>0</v>
      </c>
      <c r="E63" s="41">
        <f t="shared" si="8"/>
        <v>0</v>
      </c>
      <c r="F63" s="41">
        <f t="shared" si="9"/>
        <v>0</v>
      </c>
      <c r="G63" s="41">
        <f t="shared" si="10"/>
        <v>0</v>
      </c>
      <c r="H63" s="41">
        <f t="shared" si="11"/>
        <v>0</v>
      </c>
      <c r="I63" s="42"/>
    </row>
    <row r="64" spans="2:9" x14ac:dyDescent="0.3">
      <c r="B64" s="20">
        <v>60</v>
      </c>
      <c r="C64" s="45">
        <f t="shared" si="6"/>
        <v>0</v>
      </c>
      <c r="D64" s="46">
        <f t="shared" si="7"/>
        <v>0</v>
      </c>
      <c r="E64" s="41">
        <f t="shared" si="8"/>
        <v>0</v>
      </c>
      <c r="F64" s="41">
        <f t="shared" si="9"/>
        <v>0</v>
      </c>
      <c r="G64" s="41">
        <f t="shared" si="10"/>
        <v>0</v>
      </c>
      <c r="H64" s="41">
        <f t="shared" si="11"/>
        <v>0</v>
      </c>
      <c r="I64" s="42"/>
    </row>
    <row r="65" spans="2:9" x14ac:dyDescent="0.3">
      <c r="B65" s="20">
        <v>61</v>
      </c>
      <c r="C65" s="45">
        <f t="shared" si="6"/>
        <v>0</v>
      </c>
      <c r="D65" s="46">
        <f t="shared" si="7"/>
        <v>0</v>
      </c>
      <c r="E65" s="41">
        <f t="shared" si="8"/>
        <v>0</v>
      </c>
      <c r="F65" s="41">
        <f t="shared" si="9"/>
        <v>0</v>
      </c>
      <c r="G65" s="41">
        <f t="shared" si="10"/>
        <v>0</v>
      </c>
      <c r="H65" s="41">
        <f t="shared" si="11"/>
        <v>0</v>
      </c>
      <c r="I65" s="42"/>
    </row>
    <row r="66" spans="2:9" x14ac:dyDescent="0.3">
      <c r="B66" s="20">
        <v>62</v>
      </c>
      <c r="C66" s="45">
        <f t="shared" si="6"/>
        <v>0</v>
      </c>
      <c r="D66" s="46">
        <f t="shared" si="7"/>
        <v>0</v>
      </c>
      <c r="E66" s="41">
        <f t="shared" si="8"/>
        <v>0</v>
      </c>
      <c r="F66" s="41">
        <f t="shared" si="9"/>
        <v>0</v>
      </c>
      <c r="G66" s="41">
        <f t="shared" si="10"/>
        <v>0</v>
      </c>
      <c r="H66" s="41">
        <f t="shared" si="11"/>
        <v>0</v>
      </c>
      <c r="I66" s="42"/>
    </row>
    <row r="67" spans="2:9" x14ac:dyDescent="0.3">
      <c r="B67" s="20">
        <v>63</v>
      </c>
      <c r="C67" s="45">
        <f t="shared" si="6"/>
        <v>0</v>
      </c>
      <c r="D67" s="46">
        <f t="shared" si="7"/>
        <v>0</v>
      </c>
      <c r="E67" s="41">
        <f t="shared" si="8"/>
        <v>0</v>
      </c>
      <c r="F67" s="41">
        <f t="shared" si="9"/>
        <v>0</v>
      </c>
      <c r="G67" s="41">
        <f t="shared" si="10"/>
        <v>0</v>
      </c>
      <c r="H67" s="41">
        <f t="shared" si="11"/>
        <v>0</v>
      </c>
      <c r="I67" s="42"/>
    </row>
    <row r="68" spans="2:9" x14ac:dyDescent="0.3">
      <c r="B68" s="20">
        <v>64</v>
      </c>
      <c r="C68" s="45">
        <f t="shared" si="6"/>
        <v>0</v>
      </c>
      <c r="D68" s="46">
        <f t="shared" si="7"/>
        <v>0</v>
      </c>
      <c r="E68" s="41">
        <f t="shared" si="8"/>
        <v>0</v>
      </c>
      <c r="F68" s="41">
        <f t="shared" si="9"/>
        <v>0</v>
      </c>
      <c r="G68" s="41">
        <f t="shared" si="10"/>
        <v>0</v>
      </c>
      <c r="H68" s="41">
        <f t="shared" si="11"/>
        <v>0</v>
      </c>
      <c r="I68" s="42"/>
    </row>
    <row r="69" spans="2:9" x14ac:dyDescent="0.3">
      <c r="B69" s="20">
        <v>65</v>
      </c>
      <c r="C69" s="45">
        <f t="shared" si="6"/>
        <v>0</v>
      </c>
      <c r="D69" s="46">
        <f t="shared" si="7"/>
        <v>0</v>
      </c>
      <c r="E69" s="41">
        <f t="shared" si="8"/>
        <v>0</v>
      </c>
      <c r="F69" s="41">
        <f t="shared" si="9"/>
        <v>0</v>
      </c>
      <c r="G69" s="41">
        <f t="shared" si="10"/>
        <v>0</v>
      </c>
      <c r="H69" s="41">
        <f t="shared" si="11"/>
        <v>0</v>
      </c>
      <c r="I69" s="42"/>
    </row>
    <row r="70" spans="2:9" x14ac:dyDescent="0.3">
      <c r="B70" s="20">
        <v>66</v>
      </c>
      <c r="C70" s="45">
        <f t="shared" si="6"/>
        <v>0</v>
      </c>
      <c r="D70" s="46">
        <f t="shared" si="7"/>
        <v>0</v>
      </c>
      <c r="E70" s="41">
        <f t="shared" si="8"/>
        <v>0</v>
      </c>
      <c r="F70" s="41">
        <f t="shared" si="9"/>
        <v>0</v>
      </c>
      <c r="G70" s="41">
        <f t="shared" si="10"/>
        <v>0</v>
      </c>
      <c r="H70" s="41">
        <f t="shared" si="11"/>
        <v>0</v>
      </c>
      <c r="I70" s="42"/>
    </row>
    <row r="71" spans="2:9" x14ac:dyDescent="0.3">
      <c r="B71" s="20">
        <v>67</v>
      </c>
      <c r="C71" s="45">
        <f t="shared" ref="C71:C104" si="12">Site_name_3</f>
        <v>0</v>
      </c>
      <c r="D71" s="46">
        <f t="shared" ref="D71:D104" si="13">City_3</f>
        <v>0</v>
      </c>
      <c r="E71" s="41">
        <f t="shared" ref="E71:E104" si="14">Country_3</f>
        <v>0</v>
      </c>
      <c r="F71" s="41">
        <f t="shared" ref="F71:F104" si="15">CB_3</f>
        <v>0</v>
      </c>
      <c r="G71" s="41">
        <f t="shared" ref="G71:G104" si="16">Name_3</f>
        <v>0</v>
      </c>
      <c r="H71" s="41">
        <f t="shared" ref="H71:H104" si="17">Email_3</f>
        <v>0</v>
      </c>
      <c r="I71" s="42"/>
    </row>
    <row r="72" spans="2:9" x14ac:dyDescent="0.3">
      <c r="B72" s="20">
        <v>68</v>
      </c>
      <c r="C72" s="45">
        <f t="shared" si="12"/>
        <v>0</v>
      </c>
      <c r="D72" s="46">
        <f t="shared" si="13"/>
        <v>0</v>
      </c>
      <c r="E72" s="41">
        <f t="shared" si="14"/>
        <v>0</v>
      </c>
      <c r="F72" s="41">
        <f t="shared" si="15"/>
        <v>0</v>
      </c>
      <c r="G72" s="41">
        <f t="shared" si="16"/>
        <v>0</v>
      </c>
      <c r="H72" s="41">
        <f t="shared" si="17"/>
        <v>0</v>
      </c>
      <c r="I72" s="42"/>
    </row>
    <row r="73" spans="2:9" x14ac:dyDescent="0.3">
      <c r="B73" s="20">
        <v>69</v>
      </c>
      <c r="C73" s="45">
        <f t="shared" si="12"/>
        <v>0</v>
      </c>
      <c r="D73" s="46">
        <f t="shared" si="13"/>
        <v>0</v>
      </c>
      <c r="E73" s="41">
        <f t="shared" si="14"/>
        <v>0</v>
      </c>
      <c r="F73" s="41">
        <f t="shared" si="15"/>
        <v>0</v>
      </c>
      <c r="G73" s="41">
        <f t="shared" si="16"/>
        <v>0</v>
      </c>
      <c r="H73" s="41">
        <f t="shared" si="17"/>
        <v>0</v>
      </c>
      <c r="I73" s="42"/>
    </row>
    <row r="74" spans="2:9" x14ac:dyDescent="0.3">
      <c r="B74" s="20">
        <v>70</v>
      </c>
      <c r="C74" s="45">
        <f t="shared" si="12"/>
        <v>0</v>
      </c>
      <c r="D74" s="46">
        <f t="shared" si="13"/>
        <v>0</v>
      </c>
      <c r="E74" s="41">
        <f t="shared" si="14"/>
        <v>0</v>
      </c>
      <c r="F74" s="41">
        <f t="shared" si="15"/>
        <v>0</v>
      </c>
      <c r="G74" s="41">
        <f t="shared" si="16"/>
        <v>0</v>
      </c>
      <c r="H74" s="41">
        <f t="shared" si="17"/>
        <v>0</v>
      </c>
      <c r="I74" s="42"/>
    </row>
    <row r="75" spans="2:9" x14ac:dyDescent="0.3">
      <c r="B75" s="20">
        <v>71</v>
      </c>
      <c r="C75" s="45">
        <f t="shared" si="12"/>
        <v>0</v>
      </c>
      <c r="D75" s="46">
        <f t="shared" si="13"/>
        <v>0</v>
      </c>
      <c r="E75" s="41">
        <f t="shared" si="14"/>
        <v>0</v>
      </c>
      <c r="F75" s="41">
        <f t="shared" si="15"/>
        <v>0</v>
      </c>
      <c r="G75" s="41">
        <f t="shared" si="16"/>
        <v>0</v>
      </c>
      <c r="H75" s="41">
        <f t="shared" si="17"/>
        <v>0</v>
      </c>
      <c r="I75" s="42"/>
    </row>
    <row r="76" spans="2:9" x14ac:dyDescent="0.3">
      <c r="B76" s="20">
        <v>72</v>
      </c>
      <c r="C76" s="45">
        <f t="shared" si="12"/>
        <v>0</v>
      </c>
      <c r="D76" s="46">
        <f t="shared" si="13"/>
        <v>0</v>
      </c>
      <c r="E76" s="41">
        <f t="shared" si="14"/>
        <v>0</v>
      </c>
      <c r="F76" s="41">
        <f t="shared" si="15"/>
        <v>0</v>
      </c>
      <c r="G76" s="41">
        <f t="shared" si="16"/>
        <v>0</v>
      </c>
      <c r="H76" s="41">
        <f t="shared" si="17"/>
        <v>0</v>
      </c>
      <c r="I76" s="42"/>
    </row>
    <row r="77" spans="2:9" x14ac:dyDescent="0.3">
      <c r="B77" s="20">
        <v>73</v>
      </c>
      <c r="C77" s="45">
        <f t="shared" si="12"/>
        <v>0</v>
      </c>
      <c r="D77" s="46">
        <f t="shared" si="13"/>
        <v>0</v>
      </c>
      <c r="E77" s="41">
        <f t="shared" si="14"/>
        <v>0</v>
      </c>
      <c r="F77" s="41">
        <f t="shared" si="15"/>
        <v>0</v>
      </c>
      <c r="G77" s="41">
        <f t="shared" si="16"/>
        <v>0</v>
      </c>
      <c r="H77" s="41">
        <f t="shared" si="17"/>
        <v>0</v>
      </c>
      <c r="I77" s="42"/>
    </row>
    <row r="78" spans="2:9" x14ac:dyDescent="0.3">
      <c r="B78" s="20">
        <v>74</v>
      </c>
      <c r="C78" s="45">
        <f t="shared" si="12"/>
        <v>0</v>
      </c>
      <c r="D78" s="46">
        <f t="shared" si="13"/>
        <v>0</v>
      </c>
      <c r="E78" s="41">
        <f t="shared" si="14"/>
        <v>0</v>
      </c>
      <c r="F78" s="41">
        <f t="shared" si="15"/>
        <v>0</v>
      </c>
      <c r="G78" s="41">
        <f t="shared" si="16"/>
        <v>0</v>
      </c>
      <c r="H78" s="41">
        <f t="shared" si="17"/>
        <v>0</v>
      </c>
      <c r="I78" s="42"/>
    </row>
    <row r="79" spans="2:9" x14ac:dyDescent="0.3">
      <c r="B79" s="20">
        <v>75</v>
      </c>
      <c r="C79" s="45">
        <f t="shared" si="12"/>
        <v>0</v>
      </c>
      <c r="D79" s="46">
        <f t="shared" si="13"/>
        <v>0</v>
      </c>
      <c r="E79" s="41">
        <f t="shared" si="14"/>
        <v>0</v>
      </c>
      <c r="F79" s="41">
        <f t="shared" si="15"/>
        <v>0</v>
      </c>
      <c r="G79" s="41">
        <f t="shared" si="16"/>
        <v>0</v>
      </c>
      <c r="H79" s="41">
        <f t="shared" si="17"/>
        <v>0</v>
      </c>
      <c r="I79" s="42"/>
    </row>
    <row r="80" spans="2:9" x14ac:dyDescent="0.3">
      <c r="B80" s="20">
        <v>76</v>
      </c>
      <c r="C80" s="45">
        <f t="shared" si="12"/>
        <v>0</v>
      </c>
      <c r="D80" s="46">
        <f t="shared" si="13"/>
        <v>0</v>
      </c>
      <c r="E80" s="41">
        <f t="shared" si="14"/>
        <v>0</v>
      </c>
      <c r="F80" s="41">
        <f t="shared" si="15"/>
        <v>0</v>
      </c>
      <c r="G80" s="41">
        <f t="shared" si="16"/>
        <v>0</v>
      </c>
      <c r="H80" s="41">
        <f t="shared" si="17"/>
        <v>0</v>
      </c>
      <c r="I80" s="42"/>
    </row>
    <row r="81" spans="2:9" x14ac:dyDescent="0.3">
      <c r="B81" s="20">
        <v>77</v>
      </c>
      <c r="C81" s="45">
        <f t="shared" si="12"/>
        <v>0</v>
      </c>
      <c r="D81" s="46">
        <f t="shared" si="13"/>
        <v>0</v>
      </c>
      <c r="E81" s="41">
        <f t="shared" si="14"/>
        <v>0</v>
      </c>
      <c r="F81" s="41">
        <f t="shared" si="15"/>
        <v>0</v>
      </c>
      <c r="G81" s="41">
        <f t="shared" si="16"/>
        <v>0</v>
      </c>
      <c r="H81" s="41">
        <f t="shared" si="17"/>
        <v>0</v>
      </c>
      <c r="I81" s="42"/>
    </row>
    <row r="82" spans="2:9" x14ac:dyDescent="0.3">
      <c r="B82" s="20">
        <v>78</v>
      </c>
      <c r="C82" s="45">
        <f t="shared" si="12"/>
        <v>0</v>
      </c>
      <c r="D82" s="46">
        <f t="shared" si="13"/>
        <v>0</v>
      </c>
      <c r="E82" s="41">
        <f t="shared" si="14"/>
        <v>0</v>
      </c>
      <c r="F82" s="41">
        <f t="shared" si="15"/>
        <v>0</v>
      </c>
      <c r="G82" s="41">
        <f t="shared" si="16"/>
        <v>0</v>
      </c>
      <c r="H82" s="41">
        <f t="shared" si="17"/>
        <v>0</v>
      </c>
      <c r="I82" s="42"/>
    </row>
    <row r="83" spans="2:9" x14ac:dyDescent="0.3">
      <c r="B83" s="20">
        <v>79</v>
      </c>
      <c r="C83" s="45">
        <f t="shared" si="12"/>
        <v>0</v>
      </c>
      <c r="D83" s="46">
        <f t="shared" si="13"/>
        <v>0</v>
      </c>
      <c r="E83" s="41">
        <f t="shared" si="14"/>
        <v>0</v>
      </c>
      <c r="F83" s="41">
        <f t="shared" si="15"/>
        <v>0</v>
      </c>
      <c r="G83" s="41">
        <f t="shared" si="16"/>
        <v>0</v>
      </c>
      <c r="H83" s="41">
        <f t="shared" si="17"/>
        <v>0</v>
      </c>
      <c r="I83" s="42"/>
    </row>
    <row r="84" spans="2:9" x14ac:dyDescent="0.3">
      <c r="B84" s="20">
        <v>80</v>
      </c>
      <c r="C84" s="45">
        <f t="shared" si="12"/>
        <v>0</v>
      </c>
      <c r="D84" s="46">
        <f t="shared" si="13"/>
        <v>0</v>
      </c>
      <c r="E84" s="41">
        <f t="shared" si="14"/>
        <v>0</v>
      </c>
      <c r="F84" s="41">
        <f t="shared" si="15"/>
        <v>0</v>
      </c>
      <c r="G84" s="41">
        <f t="shared" si="16"/>
        <v>0</v>
      </c>
      <c r="H84" s="41">
        <f t="shared" si="17"/>
        <v>0</v>
      </c>
      <c r="I84" s="42"/>
    </row>
    <row r="85" spans="2:9" x14ac:dyDescent="0.3">
      <c r="B85" s="20">
        <v>81</v>
      </c>
      <c r="C85" s="45">
        <f t="shared" si="12"/>
        <v>0</v>
      </c>
      <c r="D85" s="46">
        <f t="shared" si="13"/>
        <v>0</v>
      </c>
      <c r="E85" s="41">
        <f t="shared" si="14"/>
        <v>0</v>
      </c>
      <c r="F85" s="41">
        <f t="shared" si="15"/>
        <v>0</v>
      </c>
      <c r="G85" s="41">
        <f t="shared" si="16"/>
        <v>0</v>
      </c>
      <c r="H85" s="41">
        <f t="shared" si="17"/>
        <v>0</v>
      </c>
      <c r="I85" s="42"/>
    </row>
    <row r="86" spans="2:9" x14ac:dyDescent="0.3">
      <c r="B86" s="20">
        <v>82</v>
      </c>
      <c r="C86" s="45">
        <f t="shared" si="12"/>
        <v>0</v>
      </c>
      <c r="D86" s="46">
        <f t="shared" si="13"/>
        <v>0</v>
      </c>
      <c r="E86" s="41">
        <f t="shared" si="14"/>
        <v>0</v>
      </c>
      <c r="F86" s="41">
        <f t="shared" si="15"/>
        <v>0</v>
      </c>
      <c r="G86" s="41">
        <f t="shared" si="16"/>
        <v>0</v>
      </c>
      <c r="H86" s="41">
        <f t="shared" si="17"/>
        <v>0</v>
      </c>
      <c r="I86" s="42"/>
    </row>
    <row r="87" spans="2:9" x14ac:dyDescent="0.3">
      <c r="B87" s="20">
        <v>83</v>
      </c>
      <c r="C87" s="45">
        <f t="shared" si="12"/>
        <v>0</v>
      </c>
      <c r="D87" s="46">
        <f t="shared" si="13"/>
        <v>0</v>
      </c>
      <c r="E87" s="41">
        <f t="shared" si="14"/>
        <v>0</v>
      </c>
      <c r="F87" s="41">
        <f t="shared" si="15"/>
        <v>0</v>
      </c>
      <c r="G87" s="41">
        <f t="shared" si="16"/>
        <v>0</v>
      </c>
      <c r="H87" s="41">
        <f t="shared" si="17"/>
        <v>0</v>
      </c>
      <c r="I87" s="42"/>
    </row>
    <row r="88" spans="2:9" x14ac:dyDescent="0.3">
      <c r="B88" s="20">
        <v>84</v>
      </c>
      <c r="C88" s="45">
        <f t="shared" si="12"/>
        <v>0</v>
      </c>
      <c r="D88" s="46">
        <f t="shared" si="13"/>
        <v>0</v>
      </c>
      <c r="E88" s="41">
        <f t="shared" si="14"/>
        <v>0</v>
      </c>
      <c r="F88" s="41">
        <f t="shared" si="15"/>
        <v>0</v>
      </c>
      <c r="G88" s="41">
        <f t="shared" si="16"/>
        <v>0</v>
      </c>
      <c r="H88" s="41">
        <f t="shared" si="17"/>
        <v>0</v>
      </c>
      <c r="I88" s="42"/>
    </row>
    <row r="89" spans="2:9" x14ac:dyDescent="0.3">
      <c r="B89" s="20">
        <v>85</v>
      </c>
      <c r="C89" s="45">
        <f t="shared" si="12"/>
        <v>0</v>
      </c>
      <c r="D89" s="46">
        <f t="shared" si="13"/>
        <v>0</v>
      </c>
      <c r="E89" s="41">
        <f t="shared" si="14"/>
        <v>0</v>
      </c>
      <c r="F89" s="41">
        <f t="shared" si="15"/>
        <v>0</v>
      </c>
      <c r="G89" s="41">
        <f t="shared" si="16"/>
        <v>0</v>
      </c>
      <c r="H89" s="41">
        <f t="shared" si="17"/>
        <v>0</v>
      </c>
      <c r="I89" s="42"/>
    </row>
    <row r="90" spans="2:9" x14ac:dyDescent="0.3">
      <c r="B90" s="20">
        <v>86</v>
      </c>
      <c r="C90" s="45">
        <f t="shared" si="12"/>
        <v>0</v>
      </c>
      <c r="D90" s="46">
        <f t="shared" si="13"/>
        <v>0</v>
      </c>
      <c r="E90" s="41">
        <f t="shared" si="14"/>
        <v>0</v>
      </c>
      <c r="F90" s="41">
        <f t="shared" si="15"/>
        <v>0</v>
      </c>
      <c r="G90" s="41">
        <f t="shared" si="16"/>
        <v>0</v>
      </c>
      <c r="H90" s="41">
        <f t="shared" si="17"/>
        <v>0</v>
      </c>
      <c r="I90" s="42"/>
    </row>
    <row r="91" spans="2:9" x14ac:dyDescent="0.3">
      <c r="B91" s="20">
        <v>87</v>
      </c>
      <c r="C91" s="45">
        <f t="shared" si="12"/>
        <v>0</v>
      </c>
      <c r="D91" s="46">
        <f t="shared" si="13"/>
        <v>0</v>
      </c>
      <c r="E91" s="41">
        <f t="shared" si="14"/>
        <v>0</v>
      </c>
      <c r="F91" s="41">
        <f t="shared" si="15"/>
        <v>0</v>
      </c>
      <c r="G91" s="41">
        <f t="shared" si="16"/>
        <v>0</v>
      </c>
      <c r="H91" s="41">
        <f t="shared" si="17"/>
        <v>0</v>
      </c>
      <c r="I91" s="42"/>
    </row>
    <row r="92" spans="2:9" x14ac:dyDescent="0.3">
      <c r="B92" s="20">
        <v>88</v>
      </c>
      <c r="C92" s="45">
        <f t="shared" si="12"/>
        <v>0</v>
      </c>
      <c r="D92" s="46">
        <f t="shared" si="13"/>
        <v>0</v>
      </c>
      <c r="E92" s="41">
        <f t="shared" si="14"/>
        <v>0</v>
      </c>
      <c r="F92" s="41">
        <f t="shared" si="15"/>
        <v>0</v>
      </c>
      <c r="G92" s="41">
        <f t="shared" si="16"/>
        <v>0</v>
      </c>
      <c r="H92" s="41">
        <f t="shared" si="17"/>
        <v>0</v>
      </c>
      <c r="I92" s="42"/>
    </row>
    <row r="93" spans="2:9" x14ac:dyDescent="0.3">
      <c r="B93" s="20">
        <v>89</v>
      </c>
      <c r="C93" s="45">
        <f t="shared" si="12"/>
        <v>0</v>
      </c>
      <c r="D93" s="46">
        <f t="shared" si="13"/>
        <v>0</v>
      </c>
      <c r="E93" s="41">
        <f t="shared" si="14"/>
        <v>0</v>
      </c>
      <c r="F93" s="41">
        <f t="shared" si="15"/>
        <v>0</v>
      </c>
      <c r="G93" s="41">
        <f t="shared" si="16"/>
        <v>0</v>
      </c>
      <c r="H93" s="41">
        <f t="shared" si="17"/>
        <v>0</v>
      </c>
      <c r="I93" s="42"/>
    </row>
    <row r="94" spans="2:9" x14ac:dyDescent="0.3">
      <c r="B94" s="20">
        <v>90</v>
      </c>
      <c r="C94" s="45">
        <f t="shared" si="12"/>
        <v>0</v>
      </c>
      <c r="D94" s="46">
        <f t="shared" si="13"/>
        <v>0</v>
      </c>
      <c r="E94" s="41">
        <f t="shared" si="14"/>
        <v>0</v>
      </c>
      <c r="F94" s="41">
        <f t="shared" si="15"/>
        <v>0</v>
      </c>
      <c r="G94" s="41">
        <f t="shared" si="16"/>
        <v>0</v>
      </c>
      <c r="H94" s="41">
        <f t="shared" si="17"/>
        <v>0</v>
      </c>
      <c r="I94" s="42"/>
    </row>
    <row r="95" spans="2:9" x14ac:dyDescent="0.3">
      <c r="B95" s="20">
        <v>91</v>
      </c>
      <c r="C95" s="45">
        <f t="shared" si="12"/>
        <v>0</v>
      </c>
      <c r="D95" s="46">
        <f t="shared" si="13"/>
        <v>0</v>
      </c>
      <c r="E95" s="41">
        <f t="shared" si="14"/>
        <v>0</v>
      </c>
      <c r="F95" s="41">
        <f t="shared" si="15"/>
        <v>0</v>
      </c>
      <c r="G95" s="41">
        <f t="shared" si="16"/>
        <v>0</v>
      </c>
      <c r="H95" s="41">
        <f t="shared" si="17"/>
        <v>0</v>
      </c>
      <c r="I95" s="42"/>
    </row>
    <row r="96" spans="2:9" x14ac:dyDescent="0.3">
      <c r="B96" s="20">
        <v>92</v>
      </c>
      <c r="C96" s="45">
        <f t="shared" si="12"/>
        <v>0</v>
      </c>
      <c r="D96" s="46">
        <f t="shared" si="13"/>
        <v>0</v>
      </c>
      <c r="E96" s="41">
        <f t="shared" si="14"/>
        <v>0</v>
      </c>
      <c r="F96" s="41">
        <f t="shared" si="15"/>
        <v>0</v>
      </c>
      <c r="G96" s="41">
        <f t="shared" si="16"/>
        <v>0</v>
      </c>
      <c r="H96" s="41">
        <f t="shared" si="17"/>
        <v>0</v>
      </c>
      <c r="I96" s="42"/>
    </row>
    <row r="97" spans="2:9" x14ac:dyDescent="0.3">
      <c r="B97" s="20">
        <v>93</v>
      </c>
      <c r="C97" s="45">
        <f t="shared" si="12"/>
        <v>0</v>
      </c>
      <c r="D97" s="46">
        <f t="shared" si="13"/>
        <v>0</v>
      </c>
      <c r="E97" s="41">
        <f t="shared" si="14"/>
        <v>0</v>
      </c>
      <c r="F97" s="41">
        <f t="shared" si="15"/>
        <v>0</v>
      </c>
      <c r="G97" s="41">
        <f t="shared" si="16"/>
        <v>0</v>
      </c>
      <c r="H97" s="41">
        <f t="shared" si="17"/>
        <v>0</v>
      </c>
      <c r="I97" s="42"/>
    </row>
    <row r="98" spans="2:9" x14ac:dyDescent="0.3">
      <c r="B98" s="20">
        <v>94</v>
      </c>
      <c r="C98" s="45">
        <f t="shared" si="12"/>
        <v>0</v>
      </c>
      <c r="D98" s="46">
        <f t="shared" si="13"/>
        <v>0</v>
      </c>
      <c r="E98" s="41">
        <f t="shared" si="14"/>
        <v>0</v>
      </c>
      <c r="F98" s="41">
        <f t="shared" si="15"/>
        <v>0</v>
      </c>
      <c r="G98" s="41">
        <f t="shared" si="16"/>
        <v>0</v>
      </c>
      <c r="H98" s="41">
        <f t="shared" si="17"/>
        <v>0</v>
      </c>
      <c r="I98" s="42"/>
    </row>
    <row r="99" spans="2:9" x14ac:dyDescent="0.3">
      <c r="B99" s="20">
        <v>95</v>
      </c>
      <c r="C99" s="45">
        <f t="shared" si="12"/>
        <v>0</v>
      </c>
      <c r="D99" s="46">
        <f t="shared" si="13"/>
        <v>0</v>
      </c>
      <c r="E99" s="41">
        <f t="shared" si="14"/>
        <v>0</v>
      </c>
      <c r="F99" s="41">
        <f t="shared" si="15"/>
        <v>0</v>
      </c>
      <c r="G99" s="41">
        <f t="shared" si="16"/>
        <v>0</v>
      </c>
      <c r="H99" s="41">
        <f t="shared" si="17"/>
        <v>0</v>
      </c>
      <c r="I99" s="42"/>
    </row>
    <row r="100" spans="2:9" x14ac:dyDescent="0.3">
      <c r="B100" s="20">
        <v>96</v>
      </c>
      <c r="C100" s="45">
        <f t="shared" si="12"/>
        <v>0</v>
      </c>
      <c r="D100" s="46">
        <f t="shared" si="13"/>
        <v>0</v>
      </c>
      <c r="E100" s="41">
        <f t="shared" si="14"/>
        <v>0</v>
      </c>
      <c r="F100" s="41">
        <f t="shared" si="15"/>
        <v>0</v>
      </c>
      <c r="G100" s="41">
        <f t="shared" si="16"/>
        <v>0</v>
      </c>
      <c r="H100" s="41">
        <f t="shared" si="17"/>
        <v>0</v>
      </c>
      <c r="I100" s="42"/>
    </row>
    <row r="101" spans="2:9" x14ac:dyDescent="0.3">
      <c r="B101" s="20">
        <v>97</v>
      </c>
      <c r="C101" s="45">
        <f t="shared" si="12"/>
        <v>0</v>
      </c>
      <c r="D101" s="46">
        <f t="shared" si="13"/>
        <v>0</v>
      </c>
      <c r="E101" s="41">
        <f t="shared" si="14"/>
        <v>0</v>
      </c>
      <c r="F101" s="41">
        <f t="shared" si="15"/>
        <v>0</v>
      </c>
      <c r="G101" s="41">
        <f t="shared" si="16"/>
        <v>0</v>
      </c>
      <c r="H101" s="41">
        <f t="shared" si="17"/>
        <v>0</v>
      </c>
      <c r="I101" s="42"/>
    </row>
    <row r="102" spans="2:9" x14ac:dyDescent="0.3">
      <c r="B102" s="20">
        <v>98</v>
      </c>
      <c r="C102" s="45">
        <f t="shared" si="12"/>
        <v>0</v>
      </c>
      <c r="D102" s="46">
        <f t="shared" si="13"/>
        <v>0</v>
      </c>
      <c r="E102" s="41">
        <f t="shared" si="14"/>
        <v>0</v>
      </c>
      <c r="F102" s="41">
        <f t="shared" si="15"/>
        <v>0</v>
      </c>
      <c r="G102" s="41">
        <f t="shared" si="16"/>
        <v>0</v>
      </c>
      <c r="H102" s="41">
        <f t="shared" si="17"/>
        <v>0</v>
      </c>
      <c r="I102" s="42"/>
    </row>
    <row r="103" spans="2:9" x14ac:dyDescent="0.3">
      <c r="B103" s="20">
        <v>99</v>
      </c>
      <c r="C103" s="45">
        <f t="shared" si="12"/>
        <v>0</v>
      </c>
      <c r="D103" s="46">
        <f t="shared" si="13"/>
        <v>0</v>
      </c>
      <c r="E103" s="41">
        <f t="shared" si="14"/>
        <v>0</v>
      </c>
      <c r="F103" s="41">
        <f t="shared" si="15"/>
        <v>0</v>
      </c>
      <c r="G103" s="41">
        <f t="shared" si="16"/>
        <v>0</v>
      </c>
      <c r="H103" s="41">
        <f t="shared" si="17"/>
        <v>0</v>
      </c>
      <c r="I103" s="42"/>
    </row>
    <row r="104" spans="2:9" x14ac:dyDescent="0.3">
      <c r="B104" s="20">
        <v>100</v>
      </c>
      <c r="C104" s="45">
        <f t="shared" si="12"/>
        <v>0</v>
      </c>
      <c r="D104" s="46">
        <f t="shared" si="13"/>
        <v>0</v>
      </c>
      <c r="E104" s="41">
        <f t="shared" si="14"/>
        <v>0</v>
      </c>
      <c r="F104" s="41">
        <f t="shared" si="15"/>
        <v>0</v>
      </c>
      <c r="G104" s="41">
        <f t="shared" si="16"/>
        <v>0</v>
      </c>
      <c r="H104" s="41">
        <f t="shared" si="17"/>
        <v>0</v>
      </c>
      <c r="I104" s="42"/>
    </row>
    <row r="106" spans="2:9" x14ac:dyDescent="0.3">
      <c r="H106" s="2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B9"/>
  <sheetViews>
    <sheetView showGridLines="0" workbookViewId="0"/>
  </sheetViews>
  <sheetFormatPr defaultRowHeight="14.4" x14ac:dyDescent="0.3"/>
  <cols>
    <col min="1" max="1" width="81" bestFit="1" customWidth="1"/>
    <col min="2" max="2" width="39.109375" style="24" customWidth="1"/>
  </cols>
  <sheetData>
    <row r="2" spans="1:2" x14ac:dyDescent="0.3">
      <c r="A2" s="32" t="s">
        <v>42</v>
      </c>
      <c r="B2" s="33" t="s">
        <v>43</v>
      </c>
    </row>
    <row r="3" spans="1:2" x14ac:dyDescent="0.3">
      <c r="A3" s="26" t="s">
        <v>44</v>
      </c>
      <c r="B3" s="64"/>
    </row>
    <row r="4" spans="1:2" x14ac:dyDescent="0.3">
      <c r="A4" s="26" t="s">
        <v>45</v>
      </c>
      <c r="B4" s="64"/>
    </row>
    <row r="5" spans="1:2" x14ac:dyDescent="0.3">
      <c r="A5" s="26" t="s">
        <v>46</v>
      </c>
      <c r="B5" s="64"/>
    </row>
    <row r="6" spans="1:2" x14ac:dyDescent="0.3">
      <c r="A6" s="26" t="s">
        <v>47</v>
      </c>
      <c r="B6" s="64"/>
    </row>
    <row r="7" spans="1:2" x14ac:dyDescent="0.3">
      <c r="A7" s="26" t="s">
        <v>106</v>
      </c>
      <c r="B7" s="64"/>
    </row>
    <row r="8" spans="1:2" x14ac:dyDescent="0.3">
      <c r="A8" s="26" t="s">
        <v>107</v>
      </c>
      <c r="B8" s="64"/>
    </row>
    <row r="9" spans="1:2" x14ac:dyDescent="0.3">
      <c r="A9" s="25" t="s">
        <v>48</v>
      </c>
      <c r="B9" s="65">
        <f>SUM(B3:B8)</f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22"/>
  <sheetViews>
    <sheetView workbookViewId="0">
      <selection activeCell="H11" sqref="H11"/>
    </sheetView>
  </sheetViews>
  <sheetFormatPr defaultRowHeight="14.4" x14ac:dyDescent="0.3"/>
  <cols>
    <col min="3" max="3" width="11.5546875" bestFit="1" customWidth="1"/>
    <col min="5" max="5" width="33.5546875" bestFit="1" customWidth="1"/>
    <col min="6" max="6" width="11.5546875" bestFit="1" customWidth="1"/>
  </cols>
  <sheetData>
    <row r="1" spans="1:6" x14ac:dyDescent="0.3">
      <c r="A1" t="s">
        <v>21</v>
      </c>
      <c r="B1" t="s">
        <v>21</v>
      </c>
      <c r="C1" t="s">
        <v>21</v>
      </c>
      <c r="D1" t="s">
        <v>21</v>
      </c>
      <c r="E1" t="s">
        <v>21</v>
      </c>
      <c r="F1" t="s">
        <v>21</v>
      </c>
    </row>
    <row r="2" spans="1:6" x14ac:dyDescent="0.3">
      <c r="A2" t="s">
        <v>49</v>
      </c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x14ac:dyDescent="0.3">
      <c r="A3" t="s">
        <v>55</v>
      </c>
      <c r="B3" t="s">
        <v>56</v>
      </c>
      <c r="C3" t="s">
        <v>57</v>
      </c>
      <c r="E3" t="s">
        <v>58</v>
      </c>
      <c r="F3" t="s">
        <v>59</v>
      </c>
    </row>
    <row r="4" spans="1:6" x14ac:dyDescent="0.3">
      <c r="B4" t="s">
        <v>60</v>
      </c>
      <c r="C4" t="s">
        <v>61</v>
      </c>
      <c r="E4" t="s">
        <v>62</v>
      </c>
      <c r="F4" t="s">
        <v>63</v>
      </c>
    </row>
    <row r="5" spans="1:6" x14ac:dyDescent="0.3">
      <c r="E5" t="s">
        <v>64</v>
      </c>
    </row>
    <row r="6" spans="1:6" x14ac:dyDescent="0.3">
      <c r="E6" t="s">
        <v>65</v>
      </c>
    </row>
    <row r="7" spans="1:6" x14ac:dyDescent="0.3">
      <c r="E7" t="s">
        <v>66</v>
      </c>
    </row>
    <row r="8" spans="1:6" x14ac:dyDescent="0.3">
      <c r="E8" t="s">
        <v>67</v>
      </c>
    </row>
    <row r="9" spans="1:6" x14ac:dyDescent="0.3">
      <c r="E9" t="s">
        <v>68</v>
      </c>
    </row>
    <row r="10" spans="1:6" x14ac:dyDescent="0.3">
      <c r="E10" t="s">
        <v>69</v>
      </c>
    </row>
    <row r="11" spans="1:6" x14ac:dyDescent="0.3">
      <c r="E11" t="s">
        <v>70</v>
      </c>
    </row>
    <row r="12" spans="1:6" x14ac:dyDescent="0.3">
      <c r="E12" t="s">
        <v>71</v>
      </c>
    </row>
    <row r="13" spans="1:6" x14ac:dyDescent="0.3">
      <c r="E13" t="s">
        <v>72</v>
      </c>
    </row>
    <row r="14" spans="1:6" x14ac:dyDescent="0.3">
      <c r="E14" t="s">
        <v>73</v>
      </c>
    </row>
    <row r="15" spans="1:6" x14ac:dyDescent="0.3">
      <c r="E15" t="s">
        <v>74</v>
      </c>
    </row>
    <row r="16" spans="1:6" x14ac:dyDescent="0.3">
      <c r="E16" t="s">
        <v>75</v>
      </c>
    </row>
    <row r="17" spans="5:5" x14ac:dyDescent="0.3">
      <c r="E17" t="s">
        <v>76</v>
      </c>
    </row>
    <row r="18" spans="5:5" x14ac:dyDescent="0.3">
      <c r="E18" t="s">
        <v>77</v>
      </c>
    </row>
    <row r="19" spans="5:5" x14ac:dyDescent="0.3">
      <c r="E19" t="s">
        <v>78</v>
      </c>
    </row>
    <row r="20" spans="5:5" x14ac:dyDescent="0.3">
      <c r="E20" t="s">
        <v>79</v>
      </c>
    </row>
    <row r="21" spans="5:5" x14ac:dyDescent="0.3">
      <c r="E21" t="s">
        <v>80</v>
      </c>
    </row>
    <row r="22" spans="5:5" x14ac:dyDescent="0.3">
      <c r="E22" t="s"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EDAC3546C66F499E6DE2EF163FF369" ma:contentTypeVersion="17" ma:contentTypeDescription="Create a new document." ma:contentTypeScope="" ma:versionID="d6d3ca6829f45194269542cb79c11343">
  <xsd:schema xmlns:xsd="http://www.w3.org/2001/XMLSchema" xmlns:xs="http://www.w3.org/2001/XMLSchema" xmlns:p="http://schemas.microsoft.com/office/2006/metadata/properties" xmlns:ns2="94f79b8c-962f-4c68-9317-9a888bacc096" xmlns:ns3="31e659bd-d298-4a39-b2a0-3fd3a48ca534" targetNamespace="http://schemas.microsoft.com/office/2006/metadata/properties" ma:root="true" ma:fieldsID="cdf78680bb3cfd29f3285fb12ad4e33d" ns2:_="" ns3:_="">
    <xsd:import namespace="94f79b8c-962f-4c68-9317-9a888bacc096"/>
    <xsd:import namespace="31e659bd-d298-4a39-b2a0-3fd3a48ca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79b8c-962f-4c68-9317-9a888bacc0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dc48949-fdeb-4e8d-9934-6ed7181408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659bd-d298-4a39-b2a0-3fd3a48ca5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2649104-966f-4a2a-b502-5ee00517fea9}" ma:internalName="TaxCatchAll" ma:showField="CatchAllData" ma:web="31e659bd-d298-4a39-b2a0-3fd3a48ca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e659bd-d298-4a39-b2a0-3fd3a48ca534" xsi:nil="true"/>
    <lcf76f155ced4ddcb4097134ff3c332f xmlns="94f79b8c-962f-4c68-9317-9a888bacc0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46AAF7-2DA9-4D09-9F2E-D6004CF15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79b8c-962f-4c68-9317-9a888bacc096"/>
    <ds:schemaRef ds:uri="31e659bd-d298-4a39-b2a0-3fd3a48ca5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F2617A-B339-415B-8354-733661EBC1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1B725F-468B-4250-B72A-FBF4788D42FE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1e659bd-d298-4a39-b2a0-3fd3a48ca534"/>
    <ds:schemaRef ds:uri="94f79b8c-962f-4c68-9317-9a888bacc0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19</vt:i4>
      </vt:variant>
    </vt:vector>
  </HeadingPairs>
  <TitlesOfParts>
    <vt:vector size="23" baseType="lpstr">
      <vt:lpstr>Entry Form</vt:lpstr>
      <vt:lpstr>Site Data</vt:lpstr>
      <vt:lpstr>Cost Calculator</vt:lpstr>
      <vt:lpstr>List</vt:lpstr>
      <vt:lpstr>CB_1</vt:lpstr>
      <vt:lpstr>CB_2</vt:lpstr>
      <vt:lpstr>CB_3</vt:lpstr>
      <vt:lpstr>City_1</vt:lpstr>
      <vt:lpstr>City_2</vt:lpstr>
      <vt:lpstr>City_3</vt:lpstr>
      <vt:lpstr>Country_1</vt:lpstr>
      <vt:lpstr>Country_2</vt:lpstr>
      <vt:lpstr>Country_3</vt:lpstr>
      <vt:lpstr>Email_1</vt:lpstr>
      <vt:lpstr>Email_2</vt:lpstr>
      <vt:lpstr>Email_3</vt:lpstr>
      <vt:lpstr>Name_1</vt:lpstr>
      <vt:lpstr>Name_2</vt:lpstr>
      <vt:lpstr>Name_3</vt:lpstr>
      <vt:lpstr>'Entry Form'!Print_Area</vt:lpstr>
      <vt:lpstr>Site_name_1</vt:lpstr>
      <vt:lpstr>Site_name_2</vt:lpstr>
      <vt:lpstr>Site_name_3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2016-07-26T15:34:35Z</dcterms:created>
  <dcterms:modified xsi:type="dcterms:W3CDTF">2024-01-12T13:49:42Z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0x0101007EEDAC3546C66F499E6DE2EF163FF369</vt:lpwstr>
  </property>
  <property fmtid="{D5CDD505-2E9C-101B-9397-08002B2CF9AE}" pid="3" name="MediaServiceImageTags">
    <vt:lpwstr/>
  </property>
</Properties>
</file>